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08" yWindow="336" windowWidth="21840" windowHeight="12144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5" i="1" l="1"/>
  <c r="M25" i="1"/>
  <c r="G25" i="1"/>
  <c r="S24" i="1"/>
  <c r="M24" i="1"/>
  <c r="G24" i="1"/>
  <c r="S23" i="1"/>
  <c r="M23" i="1"/>
  <c r="G23" i="1"/>
  <c r="S22" i="1"/>
  <c r="M22" i="1"/>
  <c r="G22" i="1"/>
  <c r="S21" i="1"/>
  <c r="M21" i="1"/>
  <c r="G21" i="1"/>
  <c r="S20" i="1"/>
  <c r="M20" i="1"/>
  <c r="G20" i="1"/>
</calcChain>
</file>

<file path=xl/sharedStrings.xml><?xml version="1.0" encoding="utf-8"?>
<sst xmlns="http://schemas.openxmlformats.org/spreadsheetml/2006/main" count="376" uniqueCount="200">
  <si>
    <t>Number of Responses</t>
  </si>
  <si>
    <t>Overall Quality</t>
  </si>
  <si>
    <t>Trees</t>
  </si>
  <si>
    <t>Hedges &amp; Shrubs</t>
  </si>
  <si>
    <t>Weed control in flower beds</t>
  </si>
  <si>
    <t>Lawned areas</t>
  </si>
  <si>
    <t>Flower beds</t>
  </si>
  <si>
    <t>Poor</t>
  </si>
  <si>
    <t>Satisfactory</t>
  </si>
  <si>
    <t>Good</t>
  </si>
  <si>
    <t>Very Good</t>
  </si>
  <si>
    <t>Better than last year?</t>
  </si>
  <si>
    <t>62.92% Yes</t>
  </si>
  <si>
    <t>7.12% No</t>
  </si>
  <si>
    <t>29.96% same</t>
  </si>
  <si>
    <t>82.63% Yes</t>
  </si>
  <si>
    <t>4.01% No</t>
  </si>
  <si>
    <t>13.69% same</t>
  </si>
  <si>
    <t>G + VG</t>
  </si>
  <si>
    <t>Actual</t>
  </si>
  <si>
    <t>65% G or VG</t>
  </si>
  <si>
    <t>Target</t>
  </si>
  <si>
    <t>60% G or VG</t>
  </si>
  <si>
    <t>55% G or VG</t>
  </si>
  <si>
    <t>50% G or VG</t>
  </si>
  <si>
    <t>45% G or VG</t>
  </si>
  <si>
    <t>95% Satisfactory</t>
  </si>
  <si>
    <t>90% Satisfactory</t>
  </si>
  <si>
    <t>85% Satisfactory</t>
  </si>
  <si>
    <t>Performance Against Targets</t>
  </si>
  <si>
    <t>5.95% No</t>
  </si>
  <si>
    <t>64.99% Yes</t>
  </si>
  <si>
    <t>29.06% Same</t>
  </si>
  <si>
    <t>90% G or VG</t>
  </si>
  <si>
    <t>78% G or VG</t>
  </si>
  <si>
    <t>75% G or VG</t>
  </si>
  <si>
    <t>80% G or VG</t>
  </si>
  <si>
    <t>Survey</t>
  </si>
  <si>
    <t>3.83%   (14)</t>
  </si>
  <si>
    <t>11.48%  (42)</t>
  </si>
  <si>
    <t>39.07  (143)</t>
  </si>
  <si>
    <t>45.63  (167)</t>
  </si>
  <si>
    <t>84.7%  (310)</t>
  </si>
  <si>
    <t>2.46%    (9)</t>
  </si>
  <si>
    <t>18.58%  (68)</t>
  </si>
  <si>
    <t>50.00%   (183)</t>
  </si>
  <si>
    <t>28.96  (106)</t>
  </si>
  <si>
    <t>6.01%   (22)</t>
  </si>
  <si>
    <t>19.67%  (72)</t>
  </si>
  <si>
    <t>44.81%  (164)</t>
  </si>
  <si>
    <t>29.51%  (108)</t>
  </si>
  <si>
    <t>74.32% (272)</t>
  </si>
  <si>
    <t>78.96%  (289)</t>
  </si>
  <si>
    <t>24.04%   (88)</t>
  </si>
  <si>
    <t>43.99%  (161)</t>
  </si>
  <si>
    <t>27.6%  (101)</t>
  </si>
  <si>
    <t>71.59% (262)</t>
  </si>
  <si>
    <t>6.28%   (23)</t>
  </si>
  <si>
    <t>4.37%   (16)</t>
  </si>
  <si>
    <t>33.33%   (122)</t>
  </si>
  <si>
    <t>40.16%  (147)</t>
  </si>
  <si>
    <t>20.22%  (74)</t>
  </si>
  <si>
    <t>60.38%  (221)</t>
  </si>
  <si>
    <t>6.26%   (23)</t>
  </si>
  <si>
    <t>23.50%   (86)</t>
  </si>
  <si>
    <t>43.17%  (158)</t>
  </si>
  <si>
    <t>27.05%  (99)</t>
  </si>
  <si>
    <t>70.22%  (257)</t>
  </si>
  <si>
    <t>YES</t>
  </si>
  <si>
    <t>NO</t>
  </si>
  <si>
    <t>SAME</t>
  </si>
  <si>
    <t>39.62%  (145)</t>
  </si>
  <si>
    <t>16.67%  (61)</t>
  </si>
  <si>
    <t xml:space="preserve">43.72%  (160)  </t>
  </si>
  <si>
    <t xml:space="preserve">51.72%  (210) </t>
  </si>
  <si>
    <t xml:space="preserve">8.87% (36) </t>
  </si>
  <si>
    <t xml:space="preserve">39.41% (160) </t>
  </si>
  <si>
    <t>1.72%  (7)</t>
  </si>
  <si>
    <t>13.79%  (56)</t>
  </si>
  <si>
    <t>45.07%  (183)</t>
  </si>
  <si>
    <t>39.41%  (160)</t>
  </si>
  <si>
    <t xml:space="preserve">84.48%  (343)  </t>
  </si>
  <si>
    <t>4.19%  (17)</t>
  </si>
  <si>
    <t>16.01%  (65)</t>
  </si>
  <si>
    <t>56.4%  (229)</t>
  </si>
  <si>
    <t>23.4%  (95)</t>
  </si>
  <si>
    <t>79.8%  (324)</t>
  </si>
  <si>
    <t>5.42%  (22)</t>
  </si>
  <si>
    <t>20.69%  (84)</t>
  </si>
  <si>
    <t>47.04%  (191)</t>
  </si>
  <si>
    <t>26.85%  (109)</t>
  </si>
  <si>
    <t>73.89% (300)</t>
  </si>
  <si>
    <t>1.97%  (8)</t>
  </si>
  <si>
    <t>20.94%  (85)</t>
  </si>
  <si>
    <t>45.81%  (186)</t>
  </si>
  <si>
    <t>31.28%  (127)</t>
  </si>
  <si>
    <t>77.09%  (313)</t>
  </si>
  <si>
    <t>4.93% (20)</t>
  </si>
  <si>
    <t>32.02%  (130)</t>
  </si>
  <si>
    <t>43.6%  (177)</t>
  </si>
  <si>
    <t>19.46% (79)</t>
  </si>
  <si>
    <t>63.08% (256)</t>
  </si>
  <si>
    <t>26.6%  (108)</t>
  </si>
  <si>
    <t>42.86%  (174)</t>
  </si>
  <si>
    <t>25.12%  (102)</t>
  </si>
  <si>
    <t>67.98%  (276)</t>
  </si>
  <si>
    <t>98.28%  (399)</t>
  </si>
  <si>
    <t>95.81%  (389)</t>
  </si>
  <si>
    <t>94.58%  (384)</t>
  </si>
  <si>
    <t>98.03%  (398)</t>
  </si>
  <si>
    <t>95.07% (386)</t>
  </si>
  <si>
    <t>96.17% ( 352)</t>
  </si>
  <si>
    <t>97.54% (357)</t>
  </si>
  <si>
    <t>93.99% (344)</t>
  </si>
  <si>
    <t>95.63%  (350)</t>
  </si>
  <si>
    <t>93.72% (343)</t>
  </si>
  <si>
    <t>93.74% ( 343)</t>
  </si>
  <si>
    <r>
      <rPr>
        <b/>
        <sz val="10"/>
        <color theme="1"/>
        <rFont val="Calibri"/>
        <family val="2"/>
        <scheme val="minor"/>
      </rPr>
      <t>Colour Coding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9"/>
        <color theme="1"/>
        <rFont val="Calibri"/>
        <family val="2"/>
        <scheme val="minor"/>
      </rPr>
      <t>Performance targets</t>
    </r>
  </si>
  <si>
    <t>Red - Missed</t>
  </si>
  <si>
    <t>Blue - Met</t>
  </si>
  <si>
    <r>
      <rPr>
        <b/>
        <sz val="10"/>
        <color theme="1"/>
        <rFont val="Calibri"/>
        <family val="2"/>
        <scheme val="minor"/>
      </rPr>
      <t>Colour Coding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9"/>
        <color theme="1"/>
        <rFont val="Calibri"/>
        <family val="2"/>
        <scheme val="minor"/>
      </rPr>
      <t>Comparison with previous year</t>
    </r>
  </si>
  <si>
    <t>Blue - Better</t>
  </si>
  <si>
    <t>Red - Worse</t>
  </si>
  <si>
    <t>97.78% (397)</t>
  </si>
  <si>
    <t>89.65% (364)</t>
  </si>
  <si>
    <t>96.57%  (388)</t>
  </si>
  <si>
    <t>83.52%  (335)</t>
  </si>
  <si>
    <t>78.82% (320)</t>
  </si>
  <si>
    <t>95.32%  (387)</t>
  </si>
  <si>
    <t>77.34%  (314)</t>
  </si>
  <si>
    <t>90.83%  (367)</t>
  </si>
  <si>
    <t>58.16%  (235)</t>
  </si>
  <si>
    <t>96.04%  (388)</t>
  </si>
  <si>
    <t>80.45%  (325)</t>
  </si>
  <si>
    <t>2.22% (9)</t>
  </si>
  <si>
    <t>8.13%  (33)</t>
  </si>
  <si>
    <t>39.16% (159)</t>
  </si>
  <si>
    <t>50.49% (205)</t>
  </si>
  <si>
    <t>4.43%  (18)</t>
  </si>
  <si>
    <t>13.05%  (53)</t>
  </si>
  <si>
    <t>50.25%  (204)</t>
  </si>
  <si>
    <t>32.27%  (131)</t>
  </si>
  <si>
    <t>15.76%  (64)</t>
  </si>
  <si>
    <t>46.06%  (187)</t>
  </si>
  <si>
    <t>32.76%  (133)</t>
  </si>
  <si>
    <t>4.68%   (19)</t>
  </si>
  <si>
    <t>17.98%   (73)</t>
  </si>
  <si>
    <t>38.18% (155)</t>
  </si>
  <si>
    <t>39.16  (159)</t>
  </si>
  <si>
    <t>9.16%  (37)</t>
  </si>
  <si>
    <t>32.67%  (132)</t>
  </si>
  <si>
    <t>36.63%  (148)</t>
  </si>
  <si>
    <t>21.53%  (87)</t>
  </si>
  <si>
    <t>3.96%   (16)</t>
  </si>
  <si>
    <t>15.59%   (63)</t>
  </si>
  <si>
    <t>47.03%  (190)</t>
  </si>
  <si>
    <t>33.42%   (135)</t>
  </si>
  <si>
    <t>47.78% (194)</t>
  </si>
  <si>
    <t>12.32% (50)</t>
  </si>
  <si>
    <t>39.9%  (162)</t>
  </si>
  <si>
    <t>1.99%                 8</t>
  </si>
  <si>
    <t>6.7%          27</t>
  </si>
  <si>
    <t>24.32%     98</t>
  </si>
  <si>
    <t>67%         270</t>
  </si>
  <si>
    <t>91.32%    368</t>
  </si>
  <si>
    <t>31.06%           123</t>
  </si>
  <si>
    <t>12.63%       50</t>
  </si>
  <si>
    <t>56.31        223</t>
  </si>
  <si>
    <t>4.76%               19</t>
  </si>
  <si>
    <t>11.02%      44</t>
  </si>
  <si>
    <t>43.36%    173</t>
  </si>
  <si>
    <t>40.85%    163</t>
  </si>
  <si>
    <t>84.21%    336</t>
  </si>
  <si>
    <t>4.71%                19</t>
  </si>
  <si>
    <t>14.14%      57</t>
  </si>
  <si>
    <t>40.94%    165</t>
  </si>
  <si>
    <t>40.20%    162</t>
  </si>
  <si>
    <t>81.14%    327</t>
  </si>
  <si>
    <t>3.78%                15</t>
  </si>
  <si>
    <t>17.88%      71</t>
  </si>
  <si>
    <t>29.22%    116</t>
  </si>
  <si>
    <t>49.12%    195</t>
  </si>
  <si>
    <t>3.74%                14</t>
  </si>
  <si>
    <t>17.65%      66</t>
  </si>
  <si>
    <t>37.43%    140</t>
  </si>
  <si>
    <t>41.18%    154</t>
  </si>
  <si>
    <t>78.61%     294</t>
  </si>
  <si>
    <t>78.34%     311</t>
  </si>
  <si>
    <t>1.57%                6</t>
  </si>
  <si>
    <t>11.02%      42</t>
  </si>
  <si>
    <t>35.7%       136</t>
  </si>
  <si>
    <t>51.71%    197</t>
  </si>
  <si>
    <t>87.41%    333</t>
  </si>
  <si>
    <t>98.01%   395</t>
  </si>
  <si>
    <t>95.24%   380</t>
  </si>
  <si>
    <t>95.29%   384</t>
  </si>
  <si>
    <t>96.22%   382</t>
  </si>
  <si>
    <t>96.26%    360</t>
  </si>
  <si>
    <t>98.43%    375</t>
  </si>
  <si>
    <t>Gardening Survey - 2013 to 2019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</si>
</sst>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5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3" fillId="0" borderId="0" xfId="0" applyFont="1"/>
    <xf numFmtId="0" fontId="0" fillId="2" borderId="0" xfId="0" applyFill="1"/>
    <xf numFmtId="10" fontId="5" fillId="0" borderId="0" xfId="0" applyNumberFormat="1" applyFont="1" applyAlignment="1">
      <alignment horizontal="center"/>
    </xf>
    <xf numFmtId="10" fontId="5" fillId="0" borderId="0" xfId="0" applyNumberFormat="1" applyFont="1"/>
    <xf numFmtId="10" fontId="6" fillId="0" borderId="0" xfId="0" applyNumberFormat="1" applyFont="1"/>
    <xf numFmtId="1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10" fontId="8" fillId="0" borderId="0" xfId="0" applyNumberFormat="1" applyFont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10" fontId="8" fillId="2" borderId="0" xfId="0" applyNumberFormat="1" applyFont="1" applyFill="1" applyAlignment="1">
      <alignment horizontal="center"/>
    </xf>
    <xf numFmtId="10" fontId="8" fillId="0" borderId="0" xfId="0" applyNumberFormat="1" applyFont="1"/>
    <xf numFmtId="10" fontId="8" fillId="2" borderId="0" xfId="0" applyNumberFormat="1" applyFont="1" applyFill="1"/>
    <xf numFmtId="0" fontId="8" fillId="0" borderId="0" xfId="0" applyFont="1" applyAlignment="1">
      <alignment horizontal="center" wrapText="1"/>
    </xf>
    <xf numFmtId="10" fontId="8" fillId="0" borderId="0" xfId="0" applyNumberFormat="1" applyFont="1" applyAlignment="1">
      <alignment horizontal="center" wrapText="1"/>
    </xf>
    <xf numFmtId="10" fontId="15" fillId="0" borderId="0" xfId="0" applyNumberFormat="1" applyFont="1" applyAlignment="1">
      <alignment horizontal="center"/>
    </xf>
    <xf numFmtId="0" fontId="13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0" fontId="8" fillId="0" borderId="0" xfId="0" applyNumberFormat="1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10" fontId="18" fillId="0" borderId="0" xfId="0" applyNumberFormat="1" applyFont="1" applyAlignment="1">
      <alignment horizontal="left"/>
    </xf>
    <xf numFmtId="0" fontId="0" fillId="0" borderId="0" xfId="0" applyFill="1"/>
    <xf numFmtId="0" fontId="20" fillId="0" borderId="0" xfId="0" applyFont="1" applyFill="1"/>
    <xf numFmtId="0" fontId="2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tabSelected="1" topLeftCell="T1" workbookViewId="0">
      <selection activeCell="AQ25" sqref="AQ25"/>
    </sheetView>
  </sheetViews>
  <sheetFormatPr defaultRowHeight="14.4" x14ac:dyDescent="0.3"/>
  <cols>
    <col min="1" max="1" width="21.88671875" customWidth="1"/>
    <col min="2" max="2" width="0.33203125" customWidth="1"/>
    <col min="3" max="3" width="9.44140625" style="2" customWidth="1"/>
    <col min="4" max="4" width="8.5546875" customWidth="1"/>
    <col min="5" max="5" width="8.33203125" style="2" customWidth="1"/>
    <col min="6" max="6" width="8" customWidth="1"/>
    <col min="7" max="7" width="6.77734375" style="2" customWidth="1"/>
    <col min="8" max="8" width="0.33203125" style="2" customWidth="1"/>
    <col min="9" max="9" width="10.109375" style="2" customWidth="1"/>
    <col min="10" max="10" width="8.5546875" style="2" customWidth="1"/>
    <col min="11" max="11" width="8.77734375" style="2" customWidth="1"/>
    <col min="12" max="12" width="7.77734375" style="2" customWidth="1"/>
    <col min="13" max="13" width="6.5546875" customWidth="1"/>
    <col min="14" max="14" width="0.33203125" customWidth="1"/>
    <col min="15" max="15" width="11.88671875" customWidth="1"/>
    <col min="16" max="16" width="7.88671875" customWidth="1"/>
    <col min="17" max="17" width="9.88671875" customWidth="1"/>
    <col min="18" max="18" width="6.6640625" style="2" customWidth="1"/>
    <col min="19" max="19" width="7" style="2" customWidth="1"/>
    <col min="20" max="20" width="0.33203125" customWidth="1"/>
    <col min="21" max="21" width="11.109375" customWidth="1"/>
    <col min="22" max="22" width="10.109375" customWidth="1"/>
    <col min="23" max="23" width="9.21875" customWidth="1"/>
    <col min="24" max="24" width="9.5546875" customWidth="1"/>
    <col min="25" max="25" width="9.109375" customWidth="1"/>
    <col min="26" max="26" width="0.33203125" customWidth="1"/>
    <col min="27" max="27" width="11.33203125" customWidth="1"/>
    <col min="28" max="28" width="9.6640625" customWidth="1"/>
    <col min="29" max="29" width="10.109375" customWidth="1"/>
    <col min="30" max="30" width="9.6640625" customWidth="1"/>
    <col min="31" max="31" width="8.6640625" customWidth="1"/>
    <col min="32" max="32" width="0.21875" customWidth="1"/>
    <col min="33" max="33" width="10.77734375" customWidth="1"/>
    <col min="38" max="38" width="0.44140625" customWidth="1"/>
    <col min="39" max="39" width="11.33203125" customWidth="1"/>
    <col min="44" max="44" width="0.44140625" customWidth="1"/>
  </cols>
  <sheetData>
    <row r="1" spans="1:44" x14ac:dyDescent="0.3">
      <c r="A1" s="1" t="s">
        <v>199</v>
      </c>
      <c r="B1" s="1"/>
    </row>
    <row r="2" spans="1:44" x14ac:dyDescent="0.3">
      <c r="A2" s="1"/>
      <c r="B2" s="1"/>
    </row>
    <row r="3" spans="1:44" x14ac:dyDescent="0.3">
      <c r="A3" s="3"/>
      <c r="B3" s="6"/>
      <c r="C3" s="4"/>
      <c r="E3" s="54">
        <v>2013</v>
      </c>
      <c r="F3" s="3"/>
      <c r="G3" s="5"/>
      <c r="H3" s="17"/>
      <c r="K3" s="19">
        <v>2014</v>
      </c>
      <c r="L3" s="5"/>
      <c r="M3" s="3"/>
      <c r="N3" s="6"/>
      <c r="Q3" s="19">
        <v>2015</v>
      </c>
      <c r="T3" s="8"/>
      <c r="W3" s="19">
        <v>2016</v>
      </c>
      <c r="Z3" s="8"/>
      <c r="AC3" s="19">
        <v>2017</v>
      </c>
      <c r="AF3" s="8"/>
      <c r="AI3" s="14">
        <v>2018</v>
      </c>
      <c r="AL3" s="8"/>
      <c r="AO3" s="14">
        <v>2019</v>
      </c>
      <c r="AR3" s="8"/>
    </row>
    <row r="4" spans="1:44" x14ac:dyDescent="0.3">
      <c r="A4" s="1" t="s">
        <v>29</v>
      </c>
      <c r="B4" s="16"/>
      <c r="C4" s="13"/>
      <c r="D4" s="5"/>
      <c r="E4" s="5"/>
      <c r="F4" s="5"/>
      <c r="G4" s="5"/>
      <c r="H4" s="17"/>
      <c r="I4" s="5"/>
      <c r="J4" s="5"/>
      <c r="K4" s="5"/>
      <c r="L4" s="5"/>
      <c r="M4" s="3"/>
      <c r="N4" s="6"/>
      <c r="T4" s="8"/>
      <c r="Z4" s="8"/>
      <c r="AF4" s="8"/>
      <c r="AL4" s="8"/>
      <c r="AR4" s="8"/>
    </row>
    <row r="5" spans="1:44" x14ac:dyDescent="0.3">
      <c r="B5" s="8"/>
      <c r="C5" s="7"/>
      <c r="D5" s="4"/>
      <c r="E5" s="4"/>
      <c r="F5" s="4"/>
      <c r="G5" s="5"/>
      <c r="H5" s="17"/>
      <c r="I5" s="7" t="s">
        <v>21</v>
      </c>
      <c r="J5" s="4" t="s">
        <v>19</v>
      </c>
      <c r="K5" s="4" t="s">
        <v>21</v>
      </c>
      <c r="L5" s="4" t="s">
        <v>19</v>
      </c>
      <c r="M5" s="3"/>
      <c r="N5" s="6"/>
      <c r="O5" s="4" t="s">
        <v>21</v>
      </c>
      <c r="P5" s="4" t="s">
        <v>19</v>
      </c>
      <c r="Q5" s="4" t="s">
        <v>21</v>
      </c>
      <c r="R5" s="4" t="s">
        <v>19</v>
      </c>
      <c r="T5" s="8"/>
      <c r="U5" s="4" t="s">
        <v>21</v>
      </c>
      <c r="V5" s="4" t="s">
        <v>19</v>
      </c>
      <c r="W5" s="4" t="s">
        <v>21</v>
      </c>
      <c r="X5" s="4" t="s">
        <v>19</v>
      </c>
      <c r="Z5" s="8"/>
      <c r="AA5" s="4" t="s">
        <v>21</v>
      </c>
      <c r="AB5" s="4" t="s">
        <v>19</v>
      </c>
      <c r="AC5" s="4" t="s">
        <v>21</v>
      </c>
      <c r="AD5" s="4" t="s">
        <v>19</v>
      </c>
      <c r="AF5" s="8"/>
      <c r="AG5" s="4" t="s">
        <v>21</v>
      </c>
      <c r="AH5" s="4" t="s">
        <v>19</v>
      </c>
      <c r="AI5" s="4" t="s">
        <v>21</v>
      </c>
      <c r="AJ5" s="4" t="s">
        <v>19</v>
      </c>
      <c r="AL5" s="8"/>
      <c r="AM5" s="4" t="s">
        <v>21</v>
      </c>
      <c r="AN5" s="4" t="s">
        <v>19</v>
      </c>
      <c r="AO5" s="4" t="s">
        <v>21</v>
      </c>
      <c r="AP5" s="4" t="s">
        <v>19</v>
      </c>
      <c r="AR5" s="8"/>
    </row>
    <row r="6" spans="1:44" x14ac:dyDescent="0.3">
      <c r="A6" s="3" t="s">
        <v>1</v>
      </c>
      <c r="B6" s="23"/>
      <c r="C6" s="18"/>
      <c r="D6" s="22"/>
      <c r="E6" s="18"/>
      <c r="F6" s="22"/>
      <c r="G6" s="18"/>
      <c r="H6" s="24"/>
      <c r="I6" s="18" t="s">
        <v>26</v>
      </c>
      <c r="J6" s="25">
        <v>0.9889</v>
      </c>
      <c r="K6" s="18" t="s">
        <v>20</v>
      </c>
      <c r="L6" s="25">
        <v>0.90200000000000002</v>
      </c>
      <c r="M6" s="20"/>
      <c r="N6" s="23"/>
      <c r="O6" s="18" t="s">
        <v>26</v>
      </c>
      <c r="P6" s="26">
        <v>0.98629999999999995</v>
      </c>
      <c r="Q6" s="18" t="s">
        <v>33</v>
      </c>
      <c r="R6" s="30">
        <v>0.89480000000000004</v>
      </c>
      <c r="S6" s="18"/>
      <c r="T6" s="23"/>
      <c r="U6" s="18" t="s">
        <v>26</v>
      </c>
      <c r="V6" s="30" t="s">
        <v>106</v>
      </c>
      <c r="W6" s="18" t="s">
        <v>33</v>
      </c>
      <c r="X6" s="42" t="s">
        <v>81</v>
      </c>
      <c r="Y6" s="20"/>
      <c r="Z6" s="23"/>
      <c r="AA6" s="18" t="s">
        <v>26</v>
      </c>
      <c r="AB6" s="37" t="s">
        <v>111</v>
      </c>
      <c r="AC6" s="18" t="s">
        <v>33</v>
      </c>
      <c r="AD6" s="39" t="s">
        <v>42</v>
      </c>
      <c r="AE6" s="20"/>
      <c r="AF6" s="8"/>
      <c r="AG6" s="18" t="s">
        <v>26</v>
      </c>
      <c r="AH6" s="51" t="s">
        <v>123</v>
      </c>
      <c r="AI6" s="18" t="s">
        <v>33</v>
      </c>
      <c r="AJ6" s="47" t="s">
        <v>124</v>
      </c>
      <c r="AL6" s="8"/>
      <c r="AM6" s="18" t="s">
        <v>26</v>
      </c>
      <c r="AN6" s="56" t="s">
        <v>193</v>
      </c>
      <c r="AO6" s="18" t="s">
        <v>33</v>
      </c>
      <c r="AP6" s="56" t="s">
        <v>164</v>
      </c>
      <c r="AR6" s="8"/>
    </row>
    <row r="7" spans="1:44" x14ac:dyDescent="0.3">
      <c r="A7" s="3" t="s">
        <v>2</v>
      </c>
      <c r="B7" s="23"/>
      <c r="C7" s="18"/>
      <c r="D7" s="22"/>
      <c r="E7" s="18"/>
      <c r="F7" s="22"/>
      <c r="G7" s="18"/>
      <c r="H7" s="24"/>
      <c r="I7" s="18" t="s">
        <v>26</v>
      </c>
      <c r="J7" s="25">
        <v>0.96440000000000003</v>
      </c>
      <c r="K7" s="18" t="s">
        <v>22</v>
      </c>
      <c r="L7" s="25">
        <v>0.79510000000000003</v>
      </c>
      <c r="M7" s="20"/>
      <c r="N7" s="23"/>
      <c r="O7" s="18" t="s">
        <v>26</v>
      </c>
      <c r="P7" s="26">
        <v>0.95879999999999999</v>
      </c>
      <c r="Q7" s="18" t="s">
        <v>34</v>
      </c>
      <c r="R7" s="26">
        <v>0.78720000000000001</v>
      </c>
      <c r="S7" s="18"/>
      <c r="T7" s="23"/>
      <c r="U7" s="18" t="s">
        <v>26</v>
      </c>
      <c r="V7" s="43" t="s">
        <v>107</v>
      </c>
      <c r="W7" s="18" t="s">
        <v>34</v>
      </c>
      <c r="X7" s="27" t="s">
        <v>86</v>
      </c>
      <c r="Y7" s="20"/>
      <c r="Z7" s="23"/>
      <c r="AA7" s="18" t="s">
        <v>26</v>
      </c>
      <c r="AB7" s="37" t="s">
        <v>112</v>
      </c>
      <c r="AC7" s="18" t="s">
        <v>34</v>
      </c>
      <c r="AD7" s="40" t="s">
        <v>52</v>
      </c>
      <c r="AE7" s="20"/>
      <c r="AF7" s="8"/>
      <c r="AG7" s="18" t="s">
        <v>26</v>
      </c>
      <c r="AH7" s="51" t="s">
        <v>125</v>
      </c>
      <c r="AI7" s="18" t="s">
        <v>34</v>
      </c>
      <c r="AJ7" s="50" t="s">
        <v>126</v>
      </c>
      <c r="AL7" s="8"/>
      <c r="AM7" s="18" t="s">
        <v>26</v>
      </c>
      <c r="AN7" s="57" t="s">
        <v>194</v>
      </c>
      <c r="AO7" s="18" t="s">
        <v>34</v>
      </c>
      <c r="AP7" s="56" t="s">
        <v>172</v>
      </c>
      <c r="AR7" s="8"/>
    </row>
    <row r="8" spans="1:44" x14ac:dyDescent="0.3">
      <c r="A8" s="3" t="s">
        <v>3</v>
      </c>
      <c r="B8" s="23"/>
      <c r="C8" s="18"/>
      <c r="D8" s="22"/>
      <c r="E8" s="18"/>
      <c r="F8" s="22"/>
      <c r="G8" s="18"/>
      <c r="H8" s="24"/>
      <c r="I8" s="18" t="s">
        <v>27</v>
      </c>
      <c r="J8" s="27">
        <v>0.95550000000000002</v>
      </c>
      <c r="K8" s="18" t="s">
        <v>23</v>
      </c>
      <c r="L8" s="25">
        <v>0.77510000000000001</v>
      </c>
      <c r="M8" s="20"/>
      <c r="N8" s="23"/>
      <c r="O8" s="18" t="s">
        <v>27</v>
      </c>
      <c r="P8" s="26">
        <v>0.95879999999999999</v>
      </c>
      <c r="Q8" s="18" t="s">
        <v>23</v>
      </c>
      <c r="R8" s="26">
        <v>0.80779999999999996</v>
      </c>
      <c r="S8" s="18"/>
      <c r="T8" s="23"/>
      <c r="U8" s="18" t="s">
        <v>26</v>
      </c>
      <c r="V8" s="28" t="s">
        <v>108</v>
      </c>
      <c r="W8" s="18" t="s">
        <v>35</v>
      </c>
      <c r="X8" s="42" t="s">
        <v>91</v>
      </c>
      <c r="Y8" s="20"/>
      <c r="Z8" s="23"/>
      <c r="AA8" s="18" t="s">
        <v>26</v>
      </c>
      <c r="AB8" s="38" t="s">
        <v>113</v>
      </c>
      <c r="AC8" s="18" t="s">
        <v>35</v>
      </c>
      <c r="AD8" s="41" t="s">
        <v>51</v>
      </c>
      <c r="AE8" s="20"/>
      <c r="AF8" s="8"/>
      <c r="AG8" s="18" t="s">
        <v>26</v>
      </c>
      <c r="AH8" s="52" t="s">
        <v>108</v>
      </c>
      <c r="AI8" s="18" t="s">
        <v>35</v>
      </c>
      <c r="AJ8" s="50" t="s">
        <v>127</v>
      </c>
      <c r="AL8" s="8"/>
      <c r="AM8" s="18" t="s">
        <v>26</v>
      </c>
      <c r="AN8" s="58" t="s">
        <v>195</v>
      </c>
      <c r="AO8" s="18" t="s">
        <v>35</v>
      </c>
      <c r="AP8" s="56" t="s">
        <v>177</v>
      </c>
      <c r="AR8" s="8"/>
    </row>
    <row r="9" spans="1:44" x14ac:dyDescent="0.3">
      <c r="A9" s="3" t="s">
        <v>4</v>
      </c>
      <c r="B9" s="23"/>
      <c r="C9" s="29"/>
      <c r="D9" s="22"/>
      <c r="E9" s="18"/>
      <c r="F9" s="22"/>
      <c r="G9" s="18"/>
      <c r="H9" s="24"/>
      <c r="I9" s="29" t="s">
        <v>27</v>
      </c>
      <c r="J9" s="27">
        <v>0.97330000000000005</v>
      </c>
      <c r="K9" s="18" t="s">
        <v>24</v>
      </c>
      <c r="L9" s="25">
        <v>0.78849999999999998</v>
      </c>
      <c r="M9" s="20"/>
      <c r="N9" s="23"/>
      <c r="O9" s="18" t="s">
        <v>27</v>
      </c>
      <c r="P9" s="26">
        <v>0.9657</v>
      </c>
      <c r="Q9" s="18" t="s">
        <v>35</v>
      </c>
      <c r="R9" s="26">
        <v>0.77349999999999997</v>
      </c>
      <c r="S9" s="18"/>
      <c r="T9" s="23"/>
      <c r="U9" s="18" t="s">
        <v>26</v>
      </c>
      <c r="V9" s="44" t="s">
        <v>109</v>
      </c>
      <c r="W9" s="18" t="s">
        <v>35</v>
      </c>
      <c r="X9" s="27" t="s">
        <v>96</v>
      </c>
      <c r="Y9" s="20"/>
      <c r="Z9" s="23"/>
      <c r="AA9" s="18" t="s">
        <v>26</v>
      </c>
      <c r="AB9" s="37" t="s">
        <v>114</v>
      </c>
      <c r="AC9" s="18" t="s">
        <v>35</v>
      </c>
      <c r="AD9" s="41" t="s">
        <v>56</v>
      </c>
      <c r="AE9" s="20"/>
      <c r="AF9" s="8"/>
      <c r="AG9" s="18" t="s">
        <v>26</v>
      </c>
      <c r="AH9" s="51" t="s">
        <v>128</v>
      </c>
      <c r="AI9" s="18" t="s">
        <v>35</v>
      </c>
      <c r="AJ9" s="50" t="s">
        <v>129</v>
      </c>
      <c r="AL9" s="8"/>
      <c r="AM9" s="18" t="s">
        <v>26</v>
      </c>
      <c r="AN9" s="56" t="s">
        <v>196</v>
      </c>
      <c r="AO9" s="18" t="s">
        <v>35</v>
      </c>
      <c r="AP9" s="56" t="s">
        <v>187</v>
      </c>
      <c r="AR9" s="8"/>
    </row>
    <row r="10" spans="1:44" x14ac:dyDescent="0.3">
      <c r="A10" s="3" t="s">
        <v>5</v>
      </c>
      <c r="B10" s="23"/>
      <c r="C10" s="18"/>
      <c r="D10" s="22"/>
      <c r="E10" s="18"/>
      <c r="F10" s="22"/>
      <c r="G10" s="18"/>
      <c r="H10" s="24"/>
      <c r="I10" s="18" t="s">
        <v>28</v>
      </c>
      <c r="J10" s="27">
        <v>0.94879999999999998</v>
      </c>
      <c r="K10" s="18" t="s">
        <v>25</v>
      </c>
      <c r="L10" s="25">
        <v>0.66149999999999998</v>
      </c>
      <c r="M10" s="20"/>
      <c r="N10" s="23"/>
      <c r="O10" s="18" t="s">
        <v>26</v>
      </c>
      <c r="P10" s="30">
        <v>0.94259999999999999</v>
      </c>
      <c r="Q10" s="18" t="s">
        <v>25</v>
      </c>
      <c r="R10" s="26">
        <v>0.66669999999999996</v>
      </c>
      <c r="S10" s="18"/>
      <c r="T10" s="23"/>
      <c r="U10" s="18" t="s">
        <v>26</v>
      </c>
      <c r="V10" s="44" t="s">
        <v>110</v>
      </c>
      <c r="W10" s="18" t="s">
        <v>20</v>
      </c>
      <c r="X10" s="42" t="s">
        <v>101</v>
      </c>
      <c r="Y10" s="20"/>
      <c r="Z10" s="23"/>
      <c r="AA10" s="18" t="s">
        <v>26</v>
      </c>
      <c r="AB10" s="38" t="s">
        <v>115</v>
      </c>
      <c r="AC10" s="18" t="s">
        <v>20</v>
      </c>
      <c r="AD10" s="41" t="s">
        <v>62</v>
      </c>
      <c r="AE10" s="20"/>
      <c r="AF10" s="8"/>
      <c r="AG10" s="18" t="s">
        <v>26</v>
      </c>
      <c r="AH10" s="52" t="s">
        <v>130</v>
      </c>
      <c r="AI10" s="18" t="s">
        <v>20</v>
      </c>
      <c r="AJ10" s="47" t="s">
        <v>131</v>
      </c>
      <c r="AL10" s="8"/>
      <c r="AM10" s="18" t="s">
        <v>26</v>
      </c>
      <c r="AN10" s="56" t="s">
        <v>197</v>
      </c>
      <c r="AO10" s="18" t="s">
        <v>20</v>
      </c>
      <c r="AP10" s="56" t="s">
        <v>186</v>
      </c>
      <c r="AR10" s="8"/>
    </row>
    <row r="11" spans="1:44" x14ac:dyDescent="0.3">
      <c r="A11" s="3" t="s">
        <v>6</v>
      </c>
      <c r="B11" s="23"/>
      <c r="C11" s="18"/>
      <c r="D11" s="22"/>
      <c r="E11" s="18"/>
      <c r="F11" s="22"/>
      <c r="G11" s="18"/>
      <c r="H11" s="24"/>
      <c r="I11" s="18" t="s">
        <v>27</v>
      </c>
      <c r="J11" s="27">
        <v>0.95320000000000005</v>
      </c>
      <c r="K11" s="18" t="s">
        <v>25</v>
      </c>
      <c r="L11" s="25">
        <v>0.77500000000000002</v>
      </c>
      <c r="M11" s="20"/>
      <c r="N11" s="23"/>
      <c r="O11" s="18" t="s">
        <v>27</v>
      </c>
      <c r="P11" s="26">
        <v>0.94950000000000001</v>
      </c>
      <c r="Q11" s="18" t="s">
        <v>36</v>
      </c>
      <c r="R11" s="30">
        <v>0.75180000000000002</v>
      </c>
      <c r="S11" s="18"/>
      <c r="T11" s="23"/>
      <c r="U11" s="18" t="s">
        <v>26</v>
      </c>
      <c r="V11" s="28" t="s">
        <v>108</v>
      </c>
      <c r="W11" s="18" t="s">
        <v>36</v>
      </c>
      <c r="X11" s="42" t="s">
        <v>105</v>
      </c>
      <c r="Y11" s="20"/>
      <c r="Z11" s="23"/>
      <c r="AA11" s="18" t="s">
        <v>26</v>
      </c>
      <c r="AB11" s="38" t="s">
        <v>116</v>
      </c>
      <c r="AC11" s="18" t="s">
        <v>36</v>
      </c>
      <c r="AD11" s="39" t="s">
        <v>67</v>
      </c>
      <c r="AE11" s="20"/>
      <c r="AF11" s="8"/>
      <c r="AG11" s="18" t="s">
        <v>26</v>
      </c>
      <c r="AH11" s="51" t="s">
        <v>132</v>
      </c>
      <c r="AI11" s="18" t="s">
        <v>36</v>
      </c>
      <c r="AJ11" s="50" t="s">
        <v>133</v>
      </c>
      <c r="AL11" s="8"/>
      <c r="AM11" s="18" t="s">
        <v>26</v>
      </c>
      <c r="AN11" s="56" t="s">
        <v>198</v>
      </c>
      <c r="AO11" s="18" t="s">
        <v>36</v>
      </c>
      <c r="AP11" s="56" t="s">
        <v>192</v>
      </c>
      <c r="AR11" s="8"/>
    </row>
    <row r="12" spans="1:44" x14ac:dyDescent="0.3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3"/>
      <c r="N12" s="3"/>
    </row>
    <row r="13" spans="1:44" x14ac:dyDescent="0.3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3"/>
      <c r="N13" s="3"/>
      <c r="AA13" t="s">
        <v>117</v>
      </c>
      <c r="AG13" t="s">
        <v>117</v>
      </c>
      <c r="AM13" t="s">
        <v>117</v>
      </c>
    </row>
    <row r="14" spans="1:44" x14ac:dyDescent="0.3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3"/>
      <c r="N14" s="3"/>
      <c r="AA14" s="45" t="s">
        <v>119</v>
      </c>
      <c r="AG14" s="45" t="s">
        <v>119</v>
      </c>
      <c r="AM14" s="45" t="s">
        <v>119</v>
      </c>
    </row>
    <row r="15" spans="1:44" x14ac:dyDescent="0.3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3"/>
      <c r="N15" s="3"/>
      <c r="AA15" s="46" t="s">
        <v>118</v>
      </c>
      <c r="AG15" s="46" t="s">
        <v>118</v>
      </c>
      <c r="AM15" s="46" t="s">
        <v>118</v>
      </c>
    </row>
    <row r="16" spans="1:44" x14ac:dyDescent="0.3">
      <c r="A16" s="14" t="s">
        <v>37</v>
      </c>
      <c r="B16" s="14"/>
      <c r="C16" s="4"/>
      <c r="D16" s="3"/>
      <c r="E16" s="5"/>
      <c r="F16" s="3"/>
      <c r="G16" s="5"/>
      <c r="H16" s="5"/>
      <c r="I16" s="5"/>
      <c r="J16" s="5"/>
      <c r="K16" s="5"/>
      <c r="L16" s="5"/>
      <c r="M16" s="3"/>
      <c r="N16" s="3"/>
    </row>
    <row r="17" spans="1:44" x14ac:dyDescent="0.3">
      <c r="A17" s="1" t="s">
        <v>0</v>
      </c>
      <c r="B17" s="16"/>
      <c r="D17" s="3"/>
      <c r="E17" s="54">
        <v>534</v>
      </c>
      <c r="F17" s="3"/>
      <c r="G17" s="5"/>
      <c r="H17" s="17"/>
      <c r="I17" s="54"/>
      <c r="J17" s="5"/>
      <c r="K17" s="54">
        <v>449</v>
      </c>
      <c r="L17" s="5"/>
      <c r="M17" s="3"/>
      <c r="N17" s="6"/>
      <c r="P17" s="4"/>
      <c r="Q17" s="54">
        <v>464</v>
      </c>
      <c r="R17" s="4"/>
      <c r="T17" s="8"/>
      <c r="W17" s="21">
        <v>448</v>
      </c>
      <c r="Z17" s="8"/>
      <c r="AC17" s="21">
        <v>399</v>
      </c>
      <c r="AF17" s="8"/>
      <c r="AI17" s="53">
        <v>418</v>
      </c>
      <c r="AL17" s="8"/>
      <c r="AO17" s="53">
        <v>423</v>
      </c>
      <c r="AR17" s="8"/>
    </row>
    <row r="18" spans="1:44" x14ac:dyDescent="0.3">
      <c r="A18" s="3"/>
      <c r="B18" s="6"/>
      <c r="C18" s="5"/>
      <c r="D18" s="3"/>
      <c r="E18" s="5"/>
      <c r="F18" s="3"/>
      <c r="G18" s="5"/>
      <c r="H18" s="17"/>
      <c r="I18" s="5"/>
      <c r="J18" s="5"/>
      <c r="K18" s="5"/>
      <c r="L18" s="5"/>
      <c r="M18" s="3"/>
      <c r="N18" s="6"/>
      <c r="Q18" s="2"/>
      <c r="T18" s="8"/>
      <c r="Z18" s="8"/>
      <c r="AF18" s="8"/>
      <c r="AL18" s="8"/>
      <c r="AR18" s="8"/>
    </row>
    <row r="19" spans="1:44" x14ac:dyDescent="0.3">
      <c r="A19" s="3"/>
      <c r="B19" s="6"/>
      <c r="C19" s="4" t="s">
        <v>7</v>
      </c>
      <c r="D19" s="7" t="s">
        <v>8</v>
      </c>
      <c r="E19" s="4" t="s">
        <v>9</v>
      </c>
      <c r="F19" s="7" t="s">
        <v>10</v>
      </c>
      <c r="G19" s="4" t="s">
        <v>18</v>
      </c>
      <c r="H19" s="15"/>
      <c r="I19" s="4" t="s">
        <v>7</v>
      </c>
      <c r="J19" s="4" t="s">
        <v>8</v>
      </c>
      <c r="K19" s="4" t="s">
        <v>9</v>
      </c>
      <c r="L19" s="4" t="s">
        <v>10</v>
      </c>
      <c r="M19" s="4" t="s">
        <v>18</v>
      </c>
      <c r="N19" s="15"/>
      <c r="O19" s="4" t="s">
        <v>7</v>
      </c>
      <c r="P19" s="4" t="s">
        <v>8</v>
      </c>
      <c r="Q19" s="4" t="s">
        <v>9</v>
      </c>
      <c r="R19" s="4" t="s">
        <v>10</v>
      </c>
      <c r="S19" s="4" t="s">
        <v>18</v>
      </c>
      <c r="T19" s="15"/>
      <c r="U19" s="4" t="s">
        <v>7</v>
      </c>
      <c r="V19" s="4" t="s">
        <v>8</v>
      </c>
      <c r="W19" s="4" t="s">
        <v>9</v>
      </c>
      <c r="X19" s="4" t="s">
        <v>10</v>
      </c>
      <c r="Y19" s="4" t="s">
        <v>18</v>
      </c>
      <c r="Z19" s="8"/>
      <c r="AA19" s="4" t="s">
        <v>7</v>
      </c>
      <c r="AB19" s="4" t="s">
        <v>8</v>
      </c>
      <c r="AC19" s="4" t="s">
        <v>9</v>
      </c>
      <c r="AD19" s="4" t="s">
        <v>10</v>
      </c>
      <c r="AE19" s="4" t="s">
        <v>18</v>
      </c>
      <c r="AF19" s="8"/>
      <c r="AG19" s="4" t="s">
        <v>7</v>
      </c>
      <c r="AH19" s="4" t="s">
        <v>8</v>
      </c>
      <c r="AI19" s="4" t="s">
        <v>9</v>
      </c>
      <c r="AJ19" s="4" t="s">
        <v>10</v>
      </c>
      <c r="AK19" s="4" t="s">
        <v>18</v>
      </c>
      <c r="AL19" s="8"/>
      <c r="AM19" s="4" t="s">
        <v>7</v>
      </c>
      <c r="AN19" s="4" t="s">
        <v>8</v>
      </c>
      <c r="AO19" s="4" t="s">
        <v>9</v>
      </c>
      <c r="AP19" s="4" t="s">
        <v>10</v>
      </c>
      <c r="AQ19" s="4" t="s">
        <v>18</v>
      </c>
      <c r="AR19" s="8"/>
    </row>
    <row r="20" spans="1:44" x14ac:dyDescent="0.3">
      <c r="A20" s="3" t="s">
        <v>1</v>
      </c>
      <c r="B20" s="6"/>
      <c r="C20" s="22">
        <v>3.7499999999999999E-2</v>
      </c>
      <c r="D20" s="22">
        <v>0.28460000000000002</v>
      </c>
      <c r="E20" s="22">
        <v>0.50370000000000004</v>
      </c>
      <c r="F20" s="22">
        <v>0.17419999999999999</v>
      </c>
      <c r="G20" s="22">
        <f>SUM(E20:F20)</f>
        <v>0.67790000000000006</v>
      </c>
      <c r="H20" s="31"/>
      <c r="I20" s="22">
        <v>1.11E-2</v>
      </c>
      <c r="J20" s="22">
        <v>8.6900000000000005E-2</v>
      </c>
      <c r="K20" s="22">
        <v>0.441</v>
      </c>
      <c r="L20" s="22">
        <v>0.46100000000000002</v>
      </c>
      <c r="M20" s="22">
        <f>SUM(K20:L20)</f>
        <v>0.90200000000000002</v>
      </c>
      <c r="N20" s="31"/>
      <c r="O20" s="22">
        <v>1.37E-2</v>
      </c>
      <c r="P20" s="22">
        <v>9.1499999999999998E-2</v>
      </c>
      <c r="Q20" s="22">
        <v>0.43480000000000002</v>
      </c>
      <c r="R20" s="22">
        <v>0.46</v>
      </c>
      <c r="S20" s="22">
        <f t="shared" ref="S20:S25" si="0">SUM(Q20:R20)</f>
        <v>0.89480000000000004</v>
      </c>
      <c r="T20" s="33"/>
      <c r="U20" s="22" t="s">
        <v>77</v>
      </c>
      <c r="V20" s="22" t="s">
        <v>78</v>
      </c>
      <c r="W20" s="22" t="s">
        <v>79</v>
      </c>
      <c r="X20" s="22" t="s">
        <v>80</v>
      </c>
      <c r="Y20" s="22" t="s">
        <v>81</v>
      </c>
      <c r="Z20" s="23"/>
      <c r="AA20" s="47" t="s">
        <v>38</v>
      </c>
      <c r="AB20" s="18" t="s">
        <v>39</v>
      </c>
      <c r="AC20" s="18" t="s">
        <v>41</v>
      </c>
      <c r="AD20" s="18" t="s">
        <v>40</v>
      </c>
      <c r="AE20" s="50" t="s">
        <v>42</v>
      </c>
      <c r="AF20" s="8"/>
      <c r="AG20" s="50" t="s">
        <v>134</v>
      </c>
      <c r="AH20" s="18" t="s">
        <v>135</v>
      </c>
      <c r="AI20" s="18" t="s">
        <v>136</v>
      </c>
      <c r="AJ20" s="18" t="s">
        <v>137</v>
      </c>
      <c r="AK20" s="50" t="s">
        <v>124</v>
      </c>
      <c r="AL20" s="8"/>
      <c r="AM20" s="56" t="s">
        <v>160</v>
      </c>
      <c r="AN20" s="20" t="s">
        <v>161</v>
      </c>
      <c r="AO20" s="20" t="s">
        <v>162</v>
      </c>
      <c r="AP20" s="20" t="s">
        <v>163</v>
      </c>
      <c r="AQ20" s="56" t="s">
        <v>164</v>
      </c>
      <c r="AR20" s="8"/>
    </row>
    <row r="21" spans="1:44" x14ac:dyDescent="0.3">
      <c r="A21" s="3" t="s">
        <v>2</v>
      </c>
      <c r="B21" s="6"/>
      <c r="C21" s="22">
        <v>5.4300000000000001E-2</v>
      </c>
      <c r="D21" s="22">
        <v>0.34460000000000002</v>
      </c>
      <c r="E21" s="22">
        <v>0.50190000000000001</v>
      </c>
      <c r="F21" s="22">
        <v>9.9299999999999999E-2</v>
      </c>
      <c r="G21" s="22">
        <f t="shared" ref="G21:G25" si="1">SUM(E21:F21)</f>
        <v>0.60119999999999996</v>
      </c>
      <c r="H21" s="31"/>
      <c r="I21" s="22">
        <v>3.56E-2</v>
      </c>
      <c r="J21" s="22">
        <v>0.16930000000000001</v>
      </c>
      <c r="K21" s="22">
        <v>0.53669999999999995</v>
      </c>
      <c r="L21" s="22">
        <v>0.25840000000000002</v>
      </c>
      <c r="M21" s="22">
        <f t="shared" ref="M21:M25" si="2">SUM(K21:L21)</f>
        <v>0.79509999999999992</v>
      </c>
      <c r="N21" s="31"/>
      <c r="O21" s="22">
        <v>4.1200000000000001E-2</v>
      </c>
      <c r="P21" s="22">
        <v>0.1716</v>
      </c>
      <c r="Q21" s="22">
        <v>0.51949999999999996</v>
      </c>
      <c r="R21" s="22">
        <v>0.26769999999999999</v>
      </c>
      <c r="S21" s="22">
        <f t="shared" si="0"/>
        <v>0.7871999999999999</v>
      </c>
      <c r="T21" s="33"/>
      <c r="U21" s="22" t="s">
        <v>82</v>
      </c>
      <c r="V21" s="22" t="s">
        <v>83</v>
      </c>
      <c r="W21" s="22" t="s">
        <v>84</v>
      </c>
      <c r="X21" s="22" t="s">
        <v>85</v>
      </c>
      <c r="Y21" s="22" t="s">
        <v>86</v>
      </c>
      <c r="Z21" s="23"/>
      <c r="AA21" s="48" t="s">
        <v>43</v>
      </c>
      <c r="AB21" s="18" t="s">
        <v>44</v>
      </c>
      <c r="AC21" s="18" t="s">
        <v>45</v>
      </c>
      <c r="AD21" s="18" t="s">
        <v>46</v>
      </c>
      <c r="AE21" s="47" t="s">
        <v>52</v>
      </c>
      <c r="AF21" s="8"/>
      <c r="AG21" s="47" t="s">
        <v>138</v>
      </c>
      <c r="AH21" s="18" t="s">
        <v>139</v>
      </c>
      <c r="AI21" s="18" t="s">
        <v>140</v>
      </c>
      <c r="AJ21" s="18" t="s">
        <v>141</v>
      </c>
      <c r="AK21" s="50" t="s">
        <v>126</v>
      </c>
      <c r="AL21" s="8"/>
      <c r="AM21" s="52" t="s">
        <v>168</v>
      </c>
      <c r="AN21" s="20" t="s">
        <v>169</v>
      </c>
      <c r="AO21" s="20" t="s">
        <v>170</v>
      </c>
      <c r="AP21" s="20" t="s">
        <v>171</v>
      </c>
      <c r="AQ21" s="56" t="s">
        <v>172</v>
      </c>
      <c r="AR21" s="8"/>
    </row>
    <row r="22" spans="1:44" x14ac:dyDescent="0.3">
      <c r="A22" s="3" t="s">
        <v>3</v>
      </c>
      <c r="B22" s="6"/>
      <c r="C22" s="22">
        <v>7.6799999999999993E-2</v>
      </c>
      <c r="D22" s="22">
        <v>0.38009999999999999</v>
      </c>
      <c r="E22" s="22">
        <v>0.4476</v>
      </c>
      <c r="F22" s="22">
        <v>9.5500000000000002E-2</v>
      </c>
      <c r="G22" s="22">
        <f t="shared" si="1"/>
        <v>0.54310000000000003</v>
      </c>
      <c r="H22" s="31"/>
      <c r="I22" s="22">
        <v>4.4499999999999998E-2</v>
      </c>
      <c r="J22" s="22">
        <v>0.1804</v>
      </c>
      <c r="K22" s="22">
        <v>0.47220000000000001</v>
      </c>
      <c r="L22" s="22">
        <v>0.3029</v>
      </c>
      <c r="M22" s="22">
        <f t="shared" si="2"/>
        <v>0.77510000000000001</v>
      </c>
      <c r="N22" s="31"/>
      <c r="O22" s="22">
        <v>4.1200000000000001E-2</v>
      </c>
      <c r="P22" s="22">
        <v>0.151</v>
      </c>
      <c r="Q22" s="22">
        <v>0.51719999999999999</v>
      </c>
      <c r="R22" s="22">
        <v>0.29060000000000002</v>
      </c>
      <c r="S22" s="22">
        <f t="shared" si="0"/>
        <v>0.80780000000000007</v>
      </c>
      <c r="T22" s="33"/>
      <c r="U22" s="22" t="s">
        <v>87</v>
      </c>
      <c r="V22" s="22" t="s">
        <v>88</v>
      </c>
      <c r="W22" s="22" t="s">
        <v>89</v>
      </c>
      <c r="X22" s="22" t="s">
        <v>90</v>
      </c>
      <c r="Y22" s="22" t="s">
        <v>91</v>
      </c>
      <c r="Z22" s="23"/>
      <c r="AA22" s="49" t="s">
        <v>47</v>
      </c>
      <c r="AB22" s="18" t="s">
        <v>48</v>
      </c>
      <c r="AC22" s="18" t="s">
        <v>49</v>
      </c>
      <c r="AD22" s="18" t="s">
        <v>50</v>
      </c>
      <c r="AE22" s="48" t="s">
        <v>51</v>
      </c>
      <c r="AF22" s="8"/>
      <c r="AG22" s="50" t="s">
        <v>87</v>
      </c>
      <c r="AH22" s="18" t="s">
        <v>142</v>
      </c>
      <c r="AI22" s="18" t="s">
        <v>143</v>
      </c>
      <c r="AJ22" s="18" t="s">
        <v>144</v>
      </c>
      <c r="AK22" s="50" t="s">
        <v>127</v>
      </c>
      <c r="AL22" s="8"/>
      <c r="AM22" s="56" t="s">
        <v>173</v>
      </c>
      <c r="AN22" s="20" t="s">
        <v>174</v>
      </c>
      <c r="AO22" s="20" t="s">
        <v>175</v>
      </c>
      <c r="AP22" s="20" t="s">
        <v>176</v>
      </c>
      <c r="AQ22" s="56" t="s">
        <v>177</v>
      </c>
      <c r="AR22" s="8"/>
    </row>
    <row r="23" spans="1:44" x14ac:dyDescent="0.3">
      <c r="A23" s="3" t="s">
        <v>4</v>
      </c>
      <c r="B23" s="6"/>
      <c r="C23" s="22">
        <v>7.6799999999999993E-2</v>
      </c>
      <c r="D23" s="22">
        <v>0.32400000000000001</v>
      </c>
      <c r="E23" s="22">
        <v>0.47</v>
      </c>
      <c r="F23" s="22">
        <v>0.12920000000000001</v>
      </c>
      <c r="G23" s="22">
        <f t="shared" si="1"/>
        <v>0.59919999999999995</v>
      </c>
      <c r="H23" s="31"/>
      <c r="I23" s="22">
        <v>2.6700000000000002E-2</v>
      </c>
      <c r="J23" s="22">
        <v>0.18490000000000001</v>
      </c>
      <c r="K23" s="22">
        <v>0.46329999999999999</v>
      </c>
      <c r="L23" s="22">
        <v>0.32519999999999999</v>
      </c>
      <c r="M23" s="22">
        <f t="shared" si="2"/>
        <v>0.78849999999999998</v>
      </c>
      <c r="N23" s="31"/>
      <c r="O23" s="22">
        <v>3.4299999999999997E-2</v>
      </c>
      <c r="P23" s="22">
        <v>0.19220000000000001</v>
      </c>
      <c r="Q23" s="22">
        <v>0.45079999999999998</v>
      </c>
      <c r="R23" s="22">
        <v>0.32269999999999999</v>
      </c>
      <c r="S23" s="22">
        <f t="shared" si="0"/>
        <v>0.77349999999999997</v>
      </c>
      <c r="T23" s="33"/>
      <c r="U23" s="22" t="s">
        <v>92</v>
      </c>
      <c r="V23" s="22" t="s">
        <v>93</v>
      </c>
      <c r="W23" s="22" t="s">
        <v>94</v>
      </c>
      <c r="X23" s="22" t="s">
        <v>95</v>
      </c>
      <c r="Y23" s="22" t="s">
        <v>96</v>
      </c>
      <c r="Z23" s="23"/>
      <c r="AA23" s="49" t="s">
        <v>58</v>
      </c>
      <c r="AB23" s="18" t="s">
        <v>53</v>
      </c>
      <c r="AC23" s="18" t="s">
        <v>54</v>
      </c>
      <c r="AD23" s="18" t="s">
        <v>55</v>
      </c>
      <c r="AE23" s="49" t="s">
        <v>56</v>
      </c>
      <c r="AF23" s="8"/>
      <c r="AG23" s="50" t="s">
        <v>145</v>
      </c>
      <c r="AH23" s="18" t="s">
        <v>146</v>
      </c>
      <c r="AI23" s="18" t="s">
        <v>147</v>
      </c>
      <c r="AJ23" s="18" t="s">
        <v>148</v>
      </c>
      <c r="AK23" s="50" t="s">
        <v>129</v>
      </c>
      <c r="AL23" s="8"/>
      <c r="AM23" s="56" t="s">
        <v>178</v>
      </c>
      <c r="AN23" s="55" t="s">
        <v>179</v>
      </c>
      <c r="AO23" s="20" t="s">
        <v>180</v>
      </c>
      <c r="AP23" s="20" t="s">
        <v>181</v>
      </c>
      <c r="AQ23" s="56" t="s">
        <v>187</v>
      </c>
      <c r="AR23" s="8"/>
    </row>
    <row r="24" spans="1:44" x14ac:dyDescent="0.3">
      <c r="A24" s="3" t="s">
        <v>5</v>
      </c>
      <c r="B24" s="6"/>
      <c r="C24" s="22">
        <v>0.13300000000000001</v>
      </c>
      <c r="D24" s="22">
        <v>0.42320000000000002</v>
      </c>
      <c r="E24" s="22">
        <v>0.35389999999999999</v>
      </c>
      <c r="F24" s="22">
        <v>8.9899999999999994E-2</v>
      </c>
      <c r="G24" s="22">
        <f t="shared" si="1"/>
        <v>0.44379999999999997</v>
      </c>
      <c r="H24" s="31"/>
      <c r="I24" s="22">
        <v>5.1200000000000002E-2</v>
      </c>
      <c r="J24" s="22">
        <v>0.2873</v>
      </c>
      <c r="K24" s="22">
        <v>0.44319999999999998</v>
      </c>
      <c r="L24" s="22">
        <v>0.21829999999999999</v>
      </c>
      <c r="M24" s="22">
        <f t="shared" si="2"/>
        <v>0.66149999999999998</v>
      </c>
      <c r="N24" s="31"/>
      <c r="O24" s="22">
        <v>5.7500000000000002E-2</v>
      </c>
      <c r="P24" s="22">
        <v>0.27589999999999998</v>
      </c>
      <c r="Q24" s="22">
        <v>0.44600000000000001</v>
      </c>
      <c r="R24" s="22">
        <v>0.22070000000000001</v>
      </c>
      <c r="S24" s="22">
        <f t="shared" si="0"/>
        <v>0.66670000000000007</v>
      </c>
      <c r="T24" s="33"/>
      <c r="U24" s="22" t="s">
        <v>97</v>
      </c>
      <c r="V24" s="22" t="s">
        <v>98</v>
      </c>
      <c r="W24" s="22" t="s">
        <v>99</v>
      </c>
      <c r="X24" s="22" t="s">
        <v>100</v>
      </c>
      <c r="Y24" s="22" t="s">
        <v>101</v>
      </c>
      <c r="Z24" s="23"/>
      <c r="AA24" s="49" t="s">
        <v>57</v>
      </c>
      <c r="AB24" s="18" t="s">
        <v>59</v>
      </c>
      <c r="AC24" s="18" t="s">
        <v>60</v>
      </c>
      <c r="AD24" s="18" t="s">
        <v>61</v>
      </c>
      <c r="AE24" s="49" t="s">
        <v>62</v>
      </c>
      <c r="AF24" s="8"/>
      <c r="AG24" s="47" t="s">
        <v>149</v>
      </c>
      <c r="AH24" s="18" t="s">
        <v>150</v>
      </c>
      <c r="AI24" s="18" t="s">
        <v>151</v>
      </c>
      <c r="AJ24" s="18" t="s">
        <v>152</v>
      </c>
      <c r="AK24" s="47" t="s">
        <v>131</v>
      </c>
      <c r="AL24" s="8"/>
      <c r="AM24" s="56" t="s">
        <v>182</v>
      </c>
      <c r="AN24" s="20" t="s">
        <v>183</v>
      </c>
      <c r="AO24" s="20" t="s">
        <v>184</v>
      </c>
      <c r="AP24" s="20" t="s">
        <v>185</v>
      </c>
      <c r="AQ24" s="56" t="s">
        <v>186</v>
      </c>
      <c r="AR24" s="8"/>
    </row>
    <row r="25" spans="1:44" x14ac:dyDescent="0.3">
      <c r="A25" s="3" t="s">
        <v>6</v>
      </c>
      <c r="B25" s="6"/>
      <c r="C25" s="22">
        <v>0.11799999999999999</v>
      </c>
      <c r="D25" s="22">
        <v>0.41570000000000001</v>
      </c>
      <c r="E25" s="22">
        <v>0.38390000000000002</v>
      </c>
      <c r="F25" s="22">
        <v>8.2400000000000001E-2</v>
      </c>
      <c r="G25" s="22">
        <f t="shared" si="1"/>
        <v>0.46630000000000005</v>
      </c>
      <c r="H25" s="31"/>
      <c r="I25" s="22">
        <v>4.6800000000000001E-2</v>
      </c>
      <c r="J25" s="22">
        <v>0.1782</v>
      </c>
      <c r="K25" s="22">
        <v>0.46100000000000002</v>
      </c>
      <c r="L25" s="22">
        <v>0.314</v>
      </c>
      <c r="M25" s="22">
        <f t="shared" si="2"/>
        <v>0.77500000000000002</v>
      </c>
      <c r="N25" s="31"/>
      <c r="O25" s="22">
        <v>5.0599999999999999E-2</v>
      </c>
      <c r="P25" s="22">
        <v>0.19769999999999999</v>
      </c>
      <c r="Q25" s="22">
        <v>0.46210000000000001</v>
      </c>
      <c r="R25" s="22">
        <v>0.28970000000000001</v>
      </c>
      <c r="S25" s="22">
        <f t="shared" si="0"/>
        <v>0.75180000000000002</v>
      </c>
      <c r="T25" s="33"/>
      <c r="U25" s="22" t="s">
        <v>87</v>
      </c>
      <c r="V25" s="22" t="s">
        <v>102</v>
      </c>
      <c r="W25" s="22" t="s">
        <v>103</v>
      </c>
      <c r="X25" s="22" t="s">
        <v>104</v>
      </c>
      <c r="Y25" s="22" t="s">
        <v>105</v>
      </c>
      <c r="Z25" s="23"/>
      <c r="AA25" s="49" t="s">
        <v>63</v>
      </c>
      <c r="AB25" s="18" t="s">
        <v>64</v>
      </c>
      <c r="AC25" s="18" t="s">
        <v>65</v>
      </c>
      <c r="AD25" s="18" t="s">
        <v>66</v>
      </c>
      <c r="AE25" s="48" t="s">
        <v>67</v>
      </c>
      <c r="AF25" s="8"/>
      <c r="AG25" s="50" t="s">
        <v>153</v>
      </c>
      <c r="AH25" s="18" t="s">
        <v>154</v>
      </c>
      <c r="AI25" s="18" t="s">
        <v>155</v>
      </c>
      <c r="AJ25" s="18" t="s">
        <v>156</v>
      </c>
      <c r="AK25" s="50" t="s">
        <v>133</v>
      </c>
      <c r="AL25" s="8"/>
      <c r="AM25" s="56" t="s">
        <v>188</v>
      </c>
      <c r="AN25" s="20" t="s">
        <v>189</v>
      </c>
      <c r="AO25" s="20" t="s">
        <v>190</v>
      </c>
      <c r="AP25" s="20" t="s">
        <v>191</v>
      </c>
      <c r="AQ25" s="56" t="s">
        <v>192</v>
      </c>
      <c r="AR25" s="8"/>
    </row>
    <row r="26" spans="1:44" x14ac:dyDescent="0.3">
      <c r="A26" s="3"/>
      <c r="B26" s="6"/>
      <c r="C26" s="22"/>
      <c r="D26" s="22"/>
      <c r="E26" s="22"/>
      <c r="F26" s="22"/>
      <c r="G26" s="22"/>
      <c r="H26" s="31"/>
      <c r="I26" s="22"/>
      <c r="J26" s="22"/>
      <c r="K26" s="22"/>
      <c r="L26" s="22"/>
      <c r="M26" s="22"/>
      <c r="N26" s="31"/>
      <c r="O26" s="22"/>
      <c r="P26" s="22"/>
      <c r="Q26" s="22"/>
      <c r="R26" s="22"/>
      <c r="S26" s="22"/>
      <c r="T26" s="33"/>
      <c r="U26" s="22"/>
      <c r="V26" s="22"/>
      <c r="W26" s="22"/>
      <c r="X26" s="22"/>
      <c r="Y26" s="32"/>
      <c r="Z26" s="23"/>
      <c r="AA26" s="20"/>
      <c r="AB26" s="20"/>
      <c r="AC26" s="20"/>
      <c r="AD26" s="20"/>
      <c r="AE26" s="20"/>
      <c r="AF26" s="8"/>
      <c r="AG26" s="18"/>
      <c r="AH26" s="18"/>
      <c r="AI26" s="18"/>
      <c r="AJ26" s="18"/>
      <c r="AK26" s="18"/>
      <c r="AL26" s="8"/>
      <c r="AM26" s="20"/>
      <c r="AN26" s="20"/>
      <c r="AO26" s="20"/>
      <c r="AP26" s="20"/>
      <c r="AQ26" s="20"/>
      <c r="AR26" s="8"/>
    </row>
    <row r="27" spans="1:44" x14ac:dyDescent="0.3">
      <c r="A27" s="3"/>
      <c r="B27" s="6"/>
      <c r="C27" s="36" t="s">
        <v>68</v>
      </c>
      <c r="D27" s="36" t="s">
        <v>69</v>
      </c>
      <c r="E27" s="36" t="s">
        <v>70</v>
      </c>
      <c r="F27" s="22"/>
      <c r="G27" s="22"/>
      <c r="H27" s="31"/>
      <c r="I27" s="36" t="s">
        <v>68</v>
      </c>
      <c r="J27" s="36" t="s">
        <v>69</v>
      </c>
      <c r="K27" s="36" t="s">
        <v>70</v>
      </c>
      <c r="L27" s="22"/>
      <c r="M27" s="22"/>
      <c r="N27" s="31"/>
      <c r="O27" s="36" t="s">
        <v>68</v>
      </c>
      <c r="P27" s="36" t="s">
        <v>69</v>
      </c>
      <c r="Q27" s="36" t="s">
        <v>70</v>
      </c>
      <c r="R27" s="22"/>
      <c r="S27" s="22"/>
      <c r="T27" s="33"/>
      <c r="U27" s="36" t="s">
        <v>68</v>
      </c>
      <c r="V27" s="36" t="s">
        <v>69</v>
      </c>
      <c r="W27" s="36" t="s">
        <v>70</v>
      </c>
      <c r="X27" s="22"/>
      <c r="Y27" s="32"/>
      <c r="Z27" s="23"/>
      <c r="AA27" s="36" t="s">
        <v>68</v>
      </c>
      <c r="AB27" s="36" t="s">
        <v>69</v>
      </c>
      <c r="AC27" s="36" t="s">
        <v>70</v>
      </c>
      <c r="AD27" s="20"/>
      <c r="AE27" s="20"/>
      <c r="AF27" s="8"/>
      <c r="AG27" s="36" t="s">
        <v>68</v>
      </c>
      <c r="AH27" s="36" t="s">
        <v>69</v>
      </c>
      <c r="AI27" s="36" t="s">
        <v>70</v>
      </c>
      <c r="AL27" s="8"/>
      <c r="AM27" s="36" t="s">
        <v>68</v>
      </c>
      <c r="AN27" s="36" t="s">
        <v>69</v>
      </c>
      <c r="AO27" s="36" t="s">
        <v>70</v>
      </c>
      <c r="AP27" s="20"/>
      <c r="AQ27" s="20"/>
      <c r="AR27" s="8"/>
    </row>
    <row r="28" spans="1:44" x14ac:dyDescent="0.3">
      <c r="A28" s="3" t="s">
        <v>11</v>
      </c>
      <c r="B28" s="6"/>
      <c r="C28" s="18" t="s">
        <v>12</v>
      </c>
      <c r="D28" s="18" t="s">
        <v>13</v>
      </c>
      <c r="E28" s="18" t="s">
        <v>14</v>
      </c>
      <c r="F28" s="18"/>
      <c r="G28" s="18"/>
      <c r="H28" s="24"/>
      <c r="I28" s="18" t="s">
        <v>15</v>
      </c>
      <c r="J28" s="18" t="s">
        <v>16</v>
      </c>
      <c r="K28" s="18" t="s">
        <v>17</v>
      </c>
      <c r="L28" s="18"/>
      <c r="M28" s="20"/>
      <c r="N28" s="23"/>
      <c r="O28" s="22" t="s">
        <v>31</v>
      </c>
      <c r="P28" s="22" t="s">
        <v>30</v>
      </c>
      <c r="Q28" s="22" t="s">
        <v>32</v>
      </c>
      <c r="R28" s="22"/>
      <c r="S28" s="22"/>
      <c r="T28" s="33"/>
      <c r="U28" s="35" t="s">
        <v>74</v>
      </c>
      <c r="V28" s="35" t="s">
        <v>75</v>
      </c>
      <c r="W28" s="35" t="s">
        <v>76</v>
      </c>
      <c r="X28" s="20"/>
      <c r="Y28" s="20"/>
      <c r="Z28" s="23"/>
      <c r="AA28" s="34" t="s">
        <v>71</v>
      </c>
      <c r="AB28" s="34" t="s">
        <v>72</v>
      </c>
      <c r="AC28" s="34" t="s">
        <v>73</v>
      </c>
      <c r="AD28" s="20"/>
      <c r="AE28" s="20"/>
      <c r="AF28" s="8"/>
      <c r="AG28" s="20" t="s">
        <v>157</v>
      </c>
      <c r="AH28" s="20" t="s">
        <v>158</v>
      </c>
      <c r="AI28" s="20" t="s">
        <v>159</v>
      </c>
      <c r="AL28" s="8"/>
      <c r="AM28" s="20" t="s">
        <v>165</v>
      </c>
      <c r="AN28" s="20" t="s">
        <v>166</v>
      </c>
      <c r="AO28" s="20" t="s">
        <v>167</v>
      </c>
      <c r="AP28" s="20"/>
      <c r="AQ28" s="20"/>
      <c r="AR28" s="8"/>
    </row>
    <row r="29" spans="1:44" x14ac:dyDescent="0.3">
      <c r="A29" s="3"/>
      <c r="B29" s="3"/>
      <c r="C29" s="5"/>
      <c r="D29" s="9"/>
      <c r="E29" s="5"/>
      <c r="F29" s="10"/>
    </row>
    <row r="30" spans="1:44" x14ac:dyDescent="0.3">
      <c r="A30" s="3"/>
      <c r="B30" s="3"/>
      <c r="C30" s="5"/>
      <c r="D30" s="9"/>
      <c r="E30" s="5"/>
      <c r="F30" s="10"/>
      <c r="AA30" t="s">
        <v>120</v>
      </c>
      <c r="AG30" t="s">
        <v>120</v>
      </c>
      <c r="AM30" s="59" t="s">
        <v>120</v>
      </c>
    </row>
    <row r="31" spans="1:44" x14ac:dyDescent="0.3">
      <c r="A31" s="3"/>
      <c r="B31" s="3"/>
      <c r="C31" s="5"/>
      <c r="D31" s="12"/>
      <c r="E31" s="5"/>
      <c r="F31" s="10"/>
      <c r="AA31" s="45" t="s">
        <v>121</v>
      </c>
      <c r="AG31" s="45" t="s">
        <v>121</v>
      </c>
      <c r="AM31" s="60" t="s">
        <v>121</v>
      </c>
    </row>
    <row r="32" spans="1:44" x14ac:dyDescent="0.3">
      <c r="A32" s="3"/>
      <c r="B32" s="3"/>
      <c r="C32" s="5"/>
      <c r="D32" s="9"/>
      <c r="E32" s="5"/>
      <c r="F32" s="11"/>
      <c r="U32" s="45"/>
      <c r="AA32" s="46" t="s">
        <v>122</v>
      </c>
      <c r="AG32" s="46" t="s">
        <v>122</v>
      </c>
      <c r="AM32" s="61" t="s">
        <v>122</v>
      </c>
    </row>
    <row r="33" spans="21:21" x14ac:dyDescent="0.3">
      <c r="U33" s="46"/>
    </row>
  </sheetData>
  <pageMargins left="0.7" right="0.7" top="0.75" bottom="0.75" header="0.3" footer="0.3"/>
  <pageSetup paperSize="9" orientation="portrait" r:id="rId1"/>
  <ignoredErrors>
    <ignoredError sqref="S20:S25 M20:M25 G20:G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Sharon</cp:lastModifiedBy>
  <dcterms:created xsi:type="dcterms:W3CDTF">2014-11-23T17:23:08Z</dcterms:created>
  <dcterms:modified xsi:type="dcterms:W3CDTF">2020-08-11T07:35:59Z</dcterms:modified>
</cp:coreProperties>
</file>