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280" yWindow="480" windowWidth="13704" windowHeight="12144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1" l="1"/>
  <c r="C30" i="1"/>
  <c r="C23" i="1"/>
  <c r="C16" i="1"/>
  <c r="C9" i="1"/>
</calcChain>
</file>

<file path=xl/sharedStrings.xml><?xml version="1.0" encoding="utf-8"?>
<sst xmlns="http://schemas.openxmlformats.org/spreadsheetml/2006/main" count="123" uniqueCount="100">
  <si>
    <t>A2Z Survey</t>
  </si>
  <si>
    <t>Q1</t>
  </si>
  <si>
    <t xml:space="preserve">Q1 How would you rate the overall quality of the A2Z service? / En términos generales, ¿qué puntuación le daría a la calidad de los servicios de A2Z? </t>
  </si>
  <si>
    <t>Poor</t>
  </si>
  <si>
    <t>Satisfactory</t>
  </si>
  <si>
    <t>Good</t>
  </si>
  <si>
    <t>Very Good</t>
  </si>
  <si>
    <t>Q2</t>
  </si>
  <si>
    <t>Q2 How would you rate the overall quality of the Broadband service? / En términos generales, ¿qué puntuación le daría a la calidad del servicio de banda ancha?</t>
  </si>
  <si>
    <t>Q3</t>
  </si>
  <si>
    <t>Q3 How would you rate the overall quality of the TV service? / En términos generales, ¿qué puntuación le daría a la calidad del servicio de TV?</t>
  </si>
  <si>
    <t>Q4</t>
  </si>
  <si>
    <t>Q4 How would you rate the overall quality of the response to telephone enquiries? / En términos generales, ¿qué puntuación le daría a la calidad de la respuesta a las consultas telefónicas?</t>
  </si>
  <si>
    <t>Q5</t>
  </si>
  <si>
    <t>Q5 How would you rate the overall quality of the work when visited by an A2Z engineer? / En términos generales, ¿qué puntuación le daría a la calidad del trabajo realizado en las visitas de los ingenieros de A2Z?</t>
  </si>
  <si>
    <t>TOTAL RESPONSES</t>
  </si>
  <si>
    <t>Good + VG</t>
  </si>
  <si>
    <t>9.55%       32</t>
  </si>
  <si>
    <t>34.03%   114</t>
  </si>
  <si>
    <t>46.57%   156</t>
  </si>
  <si>
    <t>9.85%       33</t>
  </si>
  <si>
    <t>56.42%   189</t>
  </si>
  <si>
    <t>21.49%     72</t>
  </si>
  <si>
    <t>34.03%    114</t>
  </si>
  <si>
    <t>35.82%    120</t>
  </si>
  <si>
    <t>8.66%        29</t>
  </si>
  <si>
    <t>44.48%    149</t>
  </si>
  <si>
    <t>11.64%     39</t>
  </si>
  <si>
    <t>39.70%    133</t>
  </si>
  <si>
    <t>39.10%    131</t>
  </si>
  <si>
    <t>48.65%   163</t>
  </si>
  <si>
    <t>10.61%      19</t>
  </si>
  <si>
    <t>41.34%     74</t>
  </si>
  <si>
    <t>21.79%     39</t>
  </si>
  <si>
    <t>63.13%    113</t>
  </si>
  <si>
    <t>3.76%           7</t>
  </si>
  <si>
    <t>23.12%     43</t>
  </si>
  <si>
    <t>38.17%     71</t>
  </si>
  <si>
    <t>34.95%     65</t>
  </si>
  <si>
    <t>73.11%    136</t>
  </si>
  <si>
    <t>26.25%      47</t>
  </si>
  <si>
    <t>33.97%    124</t>
  </si>
  <si>
    <t>43.56%    159</t>
  </si>
  <si>
    <t>13.7%        50</t>
  </si>
  <si>
    <t>57.26%    209</t>
  </si>
  <si>
    <t>8.77%       32</t>
  </si>
  <si>
    <t>18.91%      59</t>
  </si>
  <si>
    <t>35.9%      112</t>
  </si>
  <si>
    <t>36.86%    115</t>
  </si>
  <si>
    <t>8.33%        26</t>
  </si>
  <si>
    <t xml:space="preserve">45.19%   141 </t>
  </si>
  <si>
    <t>12.5%       39</t>
  </si>
  <si>
    <t>40.38%    126</t>
  </si>
  <si>
    <t>38.46%    120</t>
  </si>
  <si>
    <t>47.11%     147</t>
  </si>
  <si>
    <t>8.65%      27</t>
  </si>
  <si>
    <t>10.38%     19</t>
  </si>
  <si>
    <t>30.6%        56</t>
  </si>
  <si>
    <t>34.43%     63</t>
  </si>
  <si>
    <t>24.59%      45</t>
  </si>
  <si>
    <t>59.02        108</t>
  </si>
  <si>
    <t>20%            39</t>
  </si>
  <si>
    <t>41.54%      81</t>
  </si>
  <si>
    <t>72.82%     142</t>
  </si>
  <si>
    <t xml:space="preserve"> 7.18%       14</t>
  </si>
  <si>
    <t>31.28%       61</t>
  </si>
  <si>
    <t>7.69%       27</t>
  </si>
  <si>
    <t>27.64%     97</t>
  </si>
  <si>
    <t>41.6%      146</t>
  </si>
  <si>
    <t>23.08          81</t>
  </si>
  <si>
    <t>64.67%    227</t>
  </si>
  <si>
    <t>15.54%     53</t>
  </si>
  <si>
    <t>33.43%    114</t>
  </si>
  <si>
    <t>35.19%    120</t>
  </si>
  <si>
    <t>15.84%      54</t>
  </si>
  <si>
    <t>50.03%    174</t>
  </si>
  <si>
    <t>2.5%            5</t>
  </si>
  <si>
    <t>17.5%        35</t>
  </si>
  <si>
    <t>32%           64</t>
  </si>
  <si>
    <t>48%           96</t>
  </si>
  <si>
    <t>80%          160</t>
  </si>
  <si>
    <t>6.88%       13</t>
  </si>
  <si>
    <t>19.58%     37</t>
  </si>
  <si>
    <t>31.75%     60</t>
  </si>
  <si>
    <t>41.8%       79</t>
  </si>
  <si>
    <t>73.55%    139</t>
  </si>
  <si>
    <t>12.15%     39</t>
  </si>
  <si>
    <t>31.46%    101</t>
  </si>
  <si>
    <t>39.56%    127</t>
  </si>
  <si>
    <t>16.82%     54</t>
  </si>
  <si>
    <t>56.38%    181</t>
  </si>
  <si>
    <t>2019 Targets</t>
  </si>
  <si>
    <t>&lt; 5%</t>
  </si>
  <si>
    <t>&gt;65%</t>
  </si>
  <si>
    <t>&lt;7%</t>
  </si>
  <si>
    <t>&gt;55%</t>
  </si>
  <si>
    <t>&lt;10%</t>
  </si>
  <si>
    <t>&gt;67%</t>
  </si>
  <si>
    <t>&lt;3%</t>
  </si>
  <si>
    <t>&gt;80%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</si>
</sst>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2" borderId="0" xfId="0" applyFill="1" applyAlignment="1"/>
    <xf numFmtId="10" fontId="1" fillId="2" borderId="0" xfId="0" applyNumberFormat="1" applyFont="1" applyFill="1" applyAlignment="1"/>
    <xf numFmtId="0" fontId="3" fillId="0" borderId="0" xfId="0" applyFont="1"/>
    <xf numFmtId="9" fontId="3" fillId="0" borderId="0" xfId="0" applyNumberFormat="1" applyFont="1"/>
    <xf numFmtId="10" fontId="3" fillId="0" borderId="0" xfId="0" applyNumberFormat="1" applyFont="1"/>
    <xf numFmtId="10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9" fontId="3" fillId="0" borderId="0" xfId="1" applyFont="1" applyAlignment="1">
      <alignment horizontal="left"/>
    </xf>
    <xf numFmtId="10" fontId="3" fillId="0" borderId="0" xfId="1" applyNumberFormat="1" applyFont="1" applyAlignment="1">
      <alignment horizontal="left"/>
    </xf>
    <xf numFmtId="0" fontId="0" fillId="2" borderId="0" xfId="0" applyFill="1"/>
    <xf numFmtId="0" fontId="4" fillId="2" borderId="0" xfId="0" applyFont="1" applyFill="1"/>
    <xf numFmtId="0" fontId="1" fillId="2" borderId="0" xfId="0" applyFont="1" applyFill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/>
    <xf numFmtId="1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2" workbookViewId="0">
      <selection activeCell="K37" sqref="K37"/>
    </sheetView>
  </sheetViews>
  <sheetFormatPr defaultRowHeight="14.4" x14ac:dyDescent="0.3"/>
  <cols>
    <col min="1" max="1" width="3.33203125" customWidth="1"/>
    <col min="2" max="2" width="53.44140625" customWidth="1"/>
    <col min="3" max="3" width="9.109375" style="2"/>
    <col min="4" max="4" width="0.5546875" style="12" customWidth="1"/>
    <col min="5" max="5" width="9.109375" style="2"/>
    <col min="6" max="6" width="0.6640625" style="3" customWidth="1"/>
    <col min="8" max="8" width="0.6640625" style="12" customWidth="1"/>
    <col min="9" max="9" width="8.88671875" customWidth="1"/>
    <col min="10" max="10" width="0.5546875" style="12" customWidth="1"/>
  </cols>
  <sheetData>
    <row r="1" spans="1:11" x14ac:dyDescent="0.3">
      <c r="A1" t="s">
        <v>0</v>
      </c>
    </row>
    <row r="2" spans="1:11" ht="28.8" x14ac:dyDescent="0.3">
      <c r="C2" s="15">
        <v>2016</v>
      </c>
      <c r="D2" s="16"/>
      <c r="E2" s="15">
        <v>2017</v>
      </c>
      <c r="F2" s="16"/>
      <c r="G2" s="15">
        <v>2018</v>
      </c>
      <c r="H2" s="16"/>
      <c r="I2" s="15">
        <v>2019</v>
      </c>
      <c r="K2" s="23" t="s">
        <v>91</v>
      </c>
    </row>
    <row r="3" spans="1:11" s="2" customFormat="1" x14ac:dyDescent="0.3">
      <c r="B3" s="2" t="s">
        <v>15</v>
      </c>
      <c r="C3" s="17">
        <v>299</v>
      </c>
      <c r="D3" s="18"/>
      <c r="E3" s="17">
        <v>365</v>
      </c>
      <c r="F3" s="19"/>
      <c r="G3" s="15">
        <v>335</v>
      </c>
      <c r="H3" s="19"/>
      <c r="I3" s="15">
        <v>360</v>
      </c>
      <c r="J3" s="14"/>
    </row>
    <row r="4" spans="1:11" ht="43.2" x14ac:dyDescent="0.3">
      <c r="A4" t="s">
        <v>1</v>
      </c>
      <c r="B4" s="1" t="s">
        <v>2</v>
      </c>
      <c r="C4" s="5"/>
      <c r="D4" s="13"/>
      <c r="E4" s="6"/>
    </row>
    <row r="5" spans="1:11" x14ac:dyDescent="0.3">
      <c r="B5" s="2" t="s">
        <v>3</v>
      </c>
      <c r="C5" s="7">
        <v>5.0200000000000002E-2</v>
      </c>
      <c r="D5" s="13"/>
      <c r="E5" s="8" t="s">
        <v>45</v>
      </c>
      <c r="G5" s="8" t="s">
        <v>17</v>
      </c>
      <c r="I5" s="21" t="s">
        <v>66</v>
      </c>
      <c r="K5" s="17" t="s">
        <v>92</v>
      </c>
    </row>
    <row r="6" spans="1:11" x14ac:dyDescent="0.3">
      <c r="B6" s="2" t="s">
        <v>4</v>
      </c>
      <c r="C6" s="7">
        <v>0.30769999999999997</v>
      </c>
      <c r="D6" s="13"/>
      <c r="E6" s="8" t="s">
        <v>41</v>
      </c>
      <c r="G6" s="11" t="s">
        <v>18</v>
      </c>
      <c r="I6" s="20" t="s">
        <v>67</v>
      </c>
    </row>
    <row r="7" spans="1:11" x14ac:dyDescent="0.3">
      <c r="B7" s="2" t="s">
        <v>5</v>
      </c>
      <c r="C7" s="7">
        <v>0.39460000000000001</v>
      </c>
      <c r="D7" s="13"/>
      <c r="E7" s="8" t="s">
        <v>42</v>
      </c>
      <c r="G7" s="11" t="s">
        <v>19</v>
      </c>
      <c r="I7" s="22" t="s">
        <v>68</v>
      </c>
      <c r="J7" s="3"/>
    </row>
    <row r="8" spans="1:11" x14ac:dyDescent="0.3">
      <c r="B8" s="2" t="s">
        <v>6</v>
      </c>
      <c r="C8" s="7">
        <v>0.2475</v>
      </c>
      <c r="D8" s="13"/>
      <c r="E8" s="8" t="s">
        <v>43</v>
      </c>
      <c r="G8" s="10" t="s">
        <v>20</v>
      </c>
      <c r="I8" s="20" t="s">
        <v>69</v>
      </c>
    </row>
    <row r="9" spans="1:11" x14ac:dyDescent="0.3">
      <c r="B9" s="2" t="s">
        <v>16</v>
      </c>
      <c r="C9" s="7">
        <f>SUM(C7:C8)</f>
        <v>0.6421</v>
      </c>
      <c r="D9" s="13"/>
      <c r="E9" s="8" t="s">
        <v>44</v>
      </c>
      <c r="G9" s="9" t="s">
        <v>21</v>
      </c>
      <c r="I9" s="22" t="s">
        <v>70</v>
      </c>
      <c r="K9" s="17" t="s">
        <v>93</v>
      </c>
    </row>
    <row r="10" spans="1:11" x14ac:dyDescent="0.3">
      <c r="B10" s="2"/>
      <c r="C10" s="5"/>
      <c r="D10" s="13"/>
      <c r="E10" s="7"/>
      <c r="G10" s="9"/>
      <c r="I10" s="20"/>
      <c r="K10" s="1"/>
    </row>
    <row r="11" spans="1:11" ht="43.2" x14ac:dyDescent="0.3">
      <c r="A11" t="s">
        <v>7</v>
      </c>
      <c r="B11" s="1" t="s">
        <v>8</v>
      </c>
      <c r="C11" s="5"/>
      <c r="D11" s="13"/>
      <c r="E11" s="7"/>
      <c r="G11" s="9"/>
      <c r="I11" s="20"/>
    </row>
    <row r="12" spans="1:11" x14ac:dyDescent="0.3">
      <c r="B12" s="2" t="s">
        <v>3</v>
      </c>
      <c r="C12" s="7">
        <v>7.3599999999999999E-2</v>
      </c>
      <c r="D12" s="13"/>
      <c r="E12" s="8" t="s">
        <v>46</v>
      </c>
      <c r="G12" s="9" t="s">
        <v>22</v>
      </c>
      <c r="I12" s="20" t="s">
        <v>71</v>
      </c>
      <c r="K12" s="17" t="s">
        <v>94</v>
      </c>
    </row>
    <row r="13" spans="1:11" x14ac:dyDescent="0.3">
      <c r="B13" s="2" t="s">
        <v>4</v>
      </c>
      <c r="C13" s="7">
        <v>0.37790000000000001</v>
      </c>
      <c r="D13" s="13"/>
      <c r="E13" s="8" t="s">
        <v>47</v>
      </c>
      <c r="G13" s="9" t="s">
        <v>23</v>
      </c>
      <c r="I13" s="20" t="s">
        <v>72</v>
      </c>
    </row>
    <row r="14" spans="1:11" x14ac:dyDescent="0.3">
      <c r="B14" s="2" t="s">
        <v>5</v>
      </c>
      <c r="C14" s="7">
        <v>0.37459999999999999</v>
      </c>
      <c r="D14" s="13"/>
      <c r="E14" s="8" t="s">
        <v>48</v>
      </c>
      <c r="G14" s="9" t="s">
        <v>24</v>
      </c>
      <c r="I14" s="20" t="s">
        <v>73</v>
      </c>
    </row>
    <row r="15" spans="1:11" x14ac:dyDescent="0.3">
      <c r="B15" s="2" t="s">
        <v>6</v>
      </c>
      <c r="C15" s="7">
        <v>0.1739</v>
      </c>
      <c r="D15" s="13"/>
      <c r="E15" s="8" t="s">
        <v>49</v>
      </c>
      <c r="G15" s="9" t="s">
        <v>25</v>
      </c>
      <c r="I15" s="20" t="s">
        <v>74</v>
      </c>
    </row>
    <row r="16" spans="1:11" x14ac:dyDescent="0.3">
      <c r="B16" s="2" t="s">
        <v>16</v>
      </c>
      <c r="C16" s="7">
        <f>SUM(C14:C15)</f>
        <v>0.54849999999999999</v>
      </c>
      <c r="D16" s="13"/>
      <c r="E16" s="8" t="s">
        <v>50</v>
      </c>
      <c r="G16" s="9" t="s">
        <v>26</v>
      </c>
      <c r="I16" s="20" t="s">
        <v>75</v>
      </c>
      <c r="K16" s="17" t="s">
        <v>95</v>
      </c>
    </row>
    <row r="17" spans="1:11" x14ac:dyDescent="0.3">
      <c r="B17" s="2"/>
      <c r="C17" s="7"/>
      <c r="D17" s="13"/>
      <c r="E17" s="8"/>
      <c r="G17" s="9"/>
      <c r="I17" s="20"/>
    </row>
    <row r="18" spans="1:11" ht="43.2" x14ac:dyDescent="0.3">
      <c r="A18" t="s">
        <v>9</v>
      </c>
      <c r="B18" s="1" t="s">
        <v>10</v>
      </c>
      <c r="C18" s="5"/>
      <c r="D18" s="13"/>
      <c r="E18" s="8"/>
      <c r="G18" s="9"/>
      <c r="I18" s="20"/>
    </row>
    <row r="19" spans="1:11" x14ac:dyDescent="0.3">
      <c r="B19" s="2" t="s">
        <v>3</v>
      </c>
      <c r="C19" s="7">
        <v>0.10369999999999999</v>
      </c>
      <c r="D19" s="13"/>
      <c r="E19" s="8" t="s">
        <v>51</v>
      </c>
      <c r="G19" s="9" t="s">
        <v>27</v>
      </c>
      <c r="I19" s="20" t="s">
        <v>76</v>
      </c>
      <c r="K19" s="17" t="s">
        <v>96</v>
      </c>
    </row>
    <row r="20" spans="1:11" x14ac:dyDescent="0.3">
      <c r="B20" s="2" t="s">
        <v>4</v>
      </c>
      <c r="C20" s="7">
        <v>0.36119999999999997</v>
      </c>
      <c r="D20" s="13"/>
      <c r="E20" s="8" t="s">
        <v>52</v>
      </c>
      <c r="G20" s="9" t="s">
        <v>28</v>
      </c>
      <c r="I20" s="20" t="s">
        <v>77</v>
      </c>
    </row>
    <row r="21" spans="1:11" x14ac:dyDescent="0.3">
      <c r="B21" s="2" t="s">
        <v>5</v>
      </c>
      <c r="C21" s="7">
        <v>0.40799999999999997</v>
      </c>
      <c r="D21" s="13"/>
      <c r="E21" s="8" t="s">
        <v>53</v>
      </c>
      <c r="G21" s="9" t="s">
        <v>29</v>
      </c>
      <c r="I21" s="20" t="s">
        <v>78</v>
      </c>
    </row>
    <row r="22" spans="1:11" x14ac:dyDescent="0.3">
      <c r="B22" s="2" t="s">
        <v>6</v>
      </c>
      <c r="C22" s="7">
        <v>0.12710000000000002</v>
      </c>
      <c r="D22" s="13"/>
      <c r="E22" s="8" t="s">
        <v>55</v>
      </c>
      <c r="G22" s="9" t="s">
        <v>17</v>
      </c>
      <c r="I22" s="20" t="s">
        <v>79</v>
      </c>
    </row>
    <row r="23" spans="1:11" x14ac:dyDescent="0.3">
      <c r="B23" s="2" t="s">
        <v>16</v>
      </c>
      <c r="C23" s="7">
        <f>SUM(C21:C22)</f>
        <v>0.53510000000000002</v>
      </c>
      <c r="D23" s="13"/>
      <c r="E23" s="8" t="s">
        <v>54</v>
      </c>
      <c r="G23" s="9" t="s">
        <v>30</v>
      </c>
      <c r="I23" s="20" t="s">
        <v>80</v>
      </c>
      <c r="K23" s="17" t="s">
        <v>95</v>
      </c>
    </row>
    <row r="24" spans="1:11" x14ac:dyDescent="0.3">
      <c r="C24" s="7"/>
      <c r="D24" s="13"/>
      <c r="E24" s="8"/>
      <c r="G24" s="9"/>
      <c r="I24" s="20"/>
    </row>
    <row r="25" spans="1:11" ht="43.2" x14ac:dyDescent="0.3">
      <c r="A25" t="s">
        <v>11</v>
      </c>
      <c r="B25" s="1" t="s">
        <v>12</v>
      </c>
      <c r="C25" s="5"/>
      <c r="D25" s="13"/>
      <c r="E25" s="8"/>
      <c r="G25" s="9"/>
      <c r="I25" s="20"/>
    </row>
    <row r="26" spans="1:11" x14ac:dyDescent="0.3">
      <c r="B26" s="2" t="s">
        <v>3</v>
      </c>
      <c r="C26" s="7">
        <v>7.3400000000000007E-2</v>
      </c>
      <c r="D26" s="13"/>
      <c r="E26" s="8" t="s">
        <v>56</v>
      </c>
      <c r="G26" s="9" t="s">
        <v>31</v>
      </c>
      <c r="I26" s="20" t="s">
        <v>81</v>
      </c>
      <c r="K26" s="17" t="s">
        <v>94</v>
      </c>
    </row>
    <row r="27" spans="1:11" x14ac:dyDescent="0.3">
      <c r="B27" s="2" t="s">
        <v>4</v>
      </c>
      <c r="C27" s="7">
        <v>0.25419999999999998</v>
      </c>
      <c r="D27" s="13"/>
      <c r="E27" s="8" t="s">
        <v>57</v>
      </c>
      <c r="G27" s="9" t="s">
        <v>40</v>
      </c>
      <c r="I27" s="20" t="s">
        <v>82</v>
      </c>
    </row>
    <row r="28" spans="1:11" x14ac:dyDescent="0.3">
      <c r="B28" s="2" t="s">
        <v>5</v>
      </c>
      <c r="C28" s="7">
        <v>0.36159999999999998</v>
      </c>
      <c r="D28" s="13"/>
      <c r="E28" s="8" t="s">
        <v>58</v>
      </c>
      <c r="G28" s="9" t="s">
        <v>32</v>
      </c>
      <c r="I28" s="20" t="s">
        <v>83</v>
      </c>
    </row>
    <row r="29" spans="1:11" x14ac:dyDescent="0.3">
      <c r="B29" s="2" t="s">
        <v>6</v>
      </c>
      <c r="C29" s="7">
        <v>0.31069999999999998</v>
      </c>
      <c r="D29" s="13"/>
      <c r="E29" s="8" t="s">
        <v>59</v>
      </c>
      <c r="G29" s="9" t="s">
        <v>33</v>
      </c>
      <c r="I29" s="20" t="s">
        <v>84</v>
      </c>
    </row>
    <row r="30" spans="1:11" x14ac:dyDescent="0.3">
      <c r="B30" s="2" t="s">
        <v>16</v>
      </c>
      <c r="C30" s="7">
        <f>SUM(C28:C29)</f>
        <v>0.6722999999999999</v>
      </c>
      <c r="D30" s="13"/>
      <c r="E30" s="8" t="s">
        <v>60</v>
      </c>
      <c r="G30" s="9" t="s">
        <v>34</v>
      </c>
      <c r="I30" s="20" t="s">
        <v>85</v>
      </c>
      <c r="K30" s="17" t="s">
        <v>97</v>
      </c>
    </row>
    <row r="31" spans="1:11" x14ac:dyDescent="0.3">
      <c r="B31" s="2"/>
      <c r="C31" s="7"/>
      <c r="D31" s="13"/>
      <c r="E31" s="8"/>
      <c r="G31" s="9"/>
      <c r="I31" s="20"/>
    </row>
    <row r="32" spans="1:11" ht="57.6" x14ac:dyDescent="0.3">
      <c r="A32" t="s">
        <v>13</v>
      </c>
      <c r="B32" s="1" t="s">
        <v>14</v>
      </c>
      <c r="C32" s="5"/>
      <c r="D32" s="13"/>
      <c r="E32" s="8"/>
      <c r="G32" s="9"/>
      <c r="I32" s="20"/>
    </row>
    <row r="33" spans="2:11" x14ac:dyDescent="0.3">
      <c r="B33" s="2" t="s">
        <v>3</v>
      </c>
      <c r="C33" s="7">
        <v>3.7699999999999997E-2</v>
      </c>
      <c r="D33" s="13"/>
      <c r="E33" s="8" t="s">
        <v>64</v>
      </c>
      <c r="G33" s="9" t="s">
        <v>35</v>
      </c>
      <c r="I33" s="20" t="s">
        <v>86</v>
      </c>
      <c r="K33" s="17" t="s">
        <v>98</v>
      </c>
    </row>
    <row r="34" spans="2:11" x14ac:dyDescent="0.3">
      <c r="B34" s="2" t="s">
        <v>4</v>
      </c>
      <c r="C34" s="7">
        <v>0.17449999999999999</v>
      </c>
      <c r="D34" s="13"/>
      <c r="E34" s="8" t="s">
        <v>61</v>
      </c>
      <c r="G34" s="9" t="s">
        <v>36</v>
      </c>
      <c r="I34" s="20" t="s">
        <v>87</v>
      </c>
    </row>
    <row r="35" spans="2:11" x14ac:dyDescent="0.3">
      <c r="B35" s="2" t="s">
        <v>5</v>
      </c>
      <c r="C35" s="7">
        <v>0.33500000000000002</v>
      </c>
      <c r="D35" s="13"/>
      <c r="E35" s="8" t="s">
        <v>65</v>
      </c>
      <c r="G35" s="9" t="s">
        <v>37</v>
      </c>
      <c r="I35" s="20" t="s">
        <v>88</v>
      </c>
    </row>
    <row r="36" spans="2:11" x14ac:dyDescent="0.3">
      <c r="B36" s="2" t="s">
        <v>6</v>
      </c>
      <c r="C36" s="7">
        <v>0.45279999999999998</v>
      </c>
      <c r="D36" s="13"/>
      <c r="E36" s="8" t="s">
        <v>62</v>
      </c>
      <c r="G36" s="9" t="s">
        <v>38</v>
      </c>
      <c r="I36" s="20" t="s">
        <v>89</v>
      </c>
    </row>
    <row r="37" spans="2:11" x14ac:dyDescent="0.3">
      <c r="B37" s="2" t="s">
        <v>16</v>
      </c>
      <c r="C37" s="7">
        <f>SUM(C35:C36)</f>
        <v>0.78780000000000006</v>
      </c>
      <c r="D37" s="13"/>
      <c r="E37" s="8" t="s">
        <v>63</v>
      </c>
      <c r="F37" s="4"/>
      <c r="G37" s="9" t="s">
        <v>39</v>
      </c>
      <c r="I37" s="20" t="s">
        <v>90</v>
      </c>
      <c r="K37" s="17" t="s">
        <v>99</v>
      </c>
    </row>
  </sheetData>
  <pageMargins left="0.7" right="0.7" top="0.75" bottom="0.75" header="0.3" footer="0.3"/>
  <pageSetup orientation="portrait" r:id="rId1"/>
  <ignoredErrors>
    <ignoredError sqref="C37 C30 C23 C16 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Sharon</cp:lastModifiedBy>
  <dcterms:created xsi:type="dcterms:W3CDTF">2016-05-31T20:32:06Z</dcterms:created>
  <dcterms:modified xsi:type="dcterms:W3CDTF">2020-02-07T04:02:15Z</dcterms:modified>
</cp:coreProperties>
</file>